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7800" tabRatio="951"/>
  </bookViews>
  <sheets>
    <sheet name="Plumbing Order Form" sheetId="19" r:id="rId1"/>
  </sheets>
  <definedNames>
    <definedName name="_xlnm.Print_Area" localSheetId="0">'Plumbing Order Form'!$A$1:$G$108</definedName>
  </definedNames>
  <calcPr calcId="145621"/>
</workbook>
</file>

<file path=xl/calcChain.xml><?xml version="1.0" encoding="utf-8"?>
<calcChain xmlns="http://schemas.openxmlformats.org/spreadsheetml/2006/main">
  <c r="G24" i="19" l="1"/>
  <c r="G25" i="19"/>
  <c r="G26" i="19"/>
  <c r="G27" i="19"/>
  <c r="G28" i="19"/>
  <c r="G29" i="19"/>
  <c r="G30" i="19"/>
  <c r="G31" i="19"/>
  <c r="G32" i="19"/>
  <c r="G34" i="19"/>
  <c r="G35" i="19"/>
  <c r="G36" i="19"/>
  <c r="G37" i="19"/>
  <c r="G38" i="19"/>
  <c r="G41" i="19"/>
  <c r="G42" i="19"/>
  <c r="G43" i="19"/>
  <c r="G44" i="19"/>
  <c r="G45" i="19"/>
  <c r="G46" i="19"/>
  <c r="E12" i="19" l="1"/>
  <c r="E13" i="19"/>
  <c r="E15" i="19"/>
  <c r="E16" i="19"/>
  <c r="E17" i="19"/>
  <c r="E18" i="19"/>
  <c r="E21" i="19"/>
  <c r="G39" i="19"/>
  <c r="G47" i="19" l="1"/>
  <c r="G49" i="19" s="1"/>
  <c r="G50" i="19" s="1"/>
</calcChain>
</file>

<file path=xl/sharedStrings.xml><?xml version="1.0" encoding="utf-8"?>
<sst xmlns="http://schemas.openxmlformats.org/spreadsheetml/2006/main" count="88" uniqueCount="84">
  <si>
    <t>Company name</t>
  </si>
  <si>
    <t>Street address</t>
  </si>
  <si>
    <t>Authorised by</t>
  </si>
  <si>
    <t>Signature</t>
  </si>
  <si>
    <t>Date</t>
  </si>
  <si>
    <t>Exhibitor/ Event</t>
  </si>
  <si>
    <t>Stand/ Room</t>
  </si>
  <si>
    <t>A/H mobile #</t>
  </si>
  <si>
    <t>Facsimile #</t>
  </si>
  <si>
    <t>Email address</t>
  </si>
  <si>
    <t>Dates required</t>
  </si>
  <si>
    <t>(From - to)</t>
  </si>
  <si>
    <t>TOTAL ZAR</t>
  </si>
  <si>
    <t>SUB TOTAL</t>
  </si>
  <si>
    <t>ZAR</t>
  </si>
  <si>
    <t>VAT 14% ZAR</t>
  </si>
  <si>
    <t>1 Lower Long Street, Cape Town</t>
  </si>
  <si>
    <t>Email: services@cticc.co.za</t>
  </si>
  <si>
    <t>Orders received after deadline date are subject to an additional 20% surcharge  ZAR</t>
  </si>
  <si>
    <t>TOTAL</t>
  </si>
  <si>
    <t>Connections</t>
  </si>
  <si>
    <t>Unit price per event</t>
  </si>
  <si>
    <t>15mm cold water supply only - connection within 3 meters - and stop valve</t>
  </si>
  <si>
    <t>22mm cold water supply only - connection within 3 meters - and stop valve</t>
  </si>
  <si>
    <t>Exhibition/Event:</t>
  </si>
  <si>
    <t>Stand/Room:</t>
  </si>
  <si>
    <t>TERMS AND CONDITIONS</t>
  </si>
  <si>
    <t>(Please read carefully. The completion of this form implies understanding and accpetance)</t>
  </si>
  <si>
    <t>All payments to be paid up front</t>
  </si>
  <si>
    <t xml:space="preserve">Payment received after the deadline date as well as all additional orders are subject to an additional 20% surcharge </t>
  </si>
  <si>
    <t>Food orders required for the following day to be placed no later than 12:00 the previous day</t>
  </si>
  <si>
    <t>Under no condition may ordered items be returned for credit unless said items are not up to standard</t>
  </si>
  <si>
    <t>The hire of crockery, cutlery, glassware etc is subjected to the hire of the waiter</t>
  </si>
  <si>
    <t>Any special requirements regarding equipment, materials and services can be addressed to our Conference &amp; Exhibition Service Department, they will be please to assist you on +27 21 410 5000 (office hours)</t>
  </si>
  <si>
    <t xml:space="preserve">Please note that the CTICC is the exclusive supplier of food &amp; beverage to all Exhibitors. </t>
  </si>
  <si>
    <t>Account name: CTICC Exhibitor Services</t>
  </si>
  <si>
    <t>Account number: 4072900731</t>
  </si>
  <si>
    <t>Branch name: 632005</t>
  </si>
  <si>
    <t>S.W.I.F.T address: ABZA JJ</t>
  </si>
  <si>
    <t>Vat registration number: 4500188182</t>
  </si>
  <si>
    <t>Bank: Absa Bank Limited</t>
  </si>
  <si>
    <t>Fax: +27 21 410 5191/ Tel: +27 21 410 5000</t>
  </si>
  <si>
    <t>15mm cold water supply only - connection within 3 meters, stop valve and connecting up appliance</t>
  </si>
  <si>
    <t>Connecting up of appliance</t>
  </si>
  <si>
    <t>To hire mixer - no water supply</t>
  </si>
  <si>
    <t>To hire pressure reducing valves</t>
  </si>
  <si>
    <t>Equipment hire (Includes Water, Drainage &amp;Connection)</t>
  </si>
  <si>
    <t>Supply of hot water cylinder into the stand and connect up hot and cold water to utility in the stand</t>
  </si>
  <si>
    <t>22mm cold water supply only - connection within 3 metres, stop valve and connecting up appliance</t>
  </si>
  <si>
    <t>15mm cold water supply only with 50mm waste pipe, stop valve and connecting to appliance</t>
  </si>
  <si>
    <t>22mm cold water supply only with 50mm waste pipe, stop valve and connecting to appliance</t>
  </si>
  <si>
    <t>50mm waste and drainage only</t>
  </si>
  <si>
    <t>15mm cold water supply only with 50mm waste pipe and stop valve</t>
  </si>
  <si>
    <t>22mm cold water supply only with 50mm waste pipe and stop valve</t>
  </si>
  <si>
    <t>Additonals</t>
  </si>
  <si>
    <t>Additional cold water supply points on existing lines, with stop valve</t>
  </si>
  <si>
    <t>To supply and fit hose</t>
  </si>
  <si>
    <t>To hire cold water tap only - no water supply</t>
  </si>
  <si>
    <t>Hire and connection of single bowl stainless steel sink on cabinet. 1x 15 mm chromium plated pillar tap. (Only cold water)</t>
  </si>
  <si>
    <t>Hire and connection of single bowl stainless steel sink on cabinet. 2x 15 mm chromium plated pillar tap. Hot water (Hot and cold water cylinder incl. basin)</t>
  </si>
  <si>
    <t>Hire and connection of double bowl sink on cabinet. (1 only kitchen sink mixer connected to cold water only)</t>
  </si>
  <si>
    <t>Hire and connection of double bowl sink on cabinet. (Hot and cold water cylinder incl. basin)</t>
  </si>
  <si>
    <t>Single bowl pot sink with cold water only</t>
  </si>
  <si>
    <t xml:space="preserve">Quantity  </t>
  </si>
  <si>
    <t xml:space="preserve"> </t>
  </si>
  <si>
    <t>Office #</t>
  </si>
  <si>
    <t>Acceptance of Quotation</t>
  </si>
  <si>
    <t xml:space="preserve">Signature: </t>
  </si>
  <si>
    <t xml:space="preserve">Date:  </t>
  </si>
  <si>
    <t xml:space="preserve"> RETURN TO: Service Department</t>
  </si>
  <si>
    <t>DEADLINE DATE: 5 Working days Prior to Event/Exhibition</t>
  </si>
  <si>
    <t xml:space="preserve">Compiled by: A.Ruiters </t>
  </si>
  <si>
    <t xml:space="preserve">Authorised by: C.Barrington </t>
  </si>
  <si>
    <t>Document: F63
Page No: 1</t>
  </si>
  <si>
    <t>Date of update: 01/01/2017</t>
  </si>
  <si>
    <t>DEADLINE DATE: 5 Working days Prior to Event/ Exhibiition</t>
  </si>
  <si>
    <t>All prices are inlcusive of VAT and are valid for 2017</t>
  </si>
  <si>
    <t xml:space="preserve">Document uncontrolled when printed </t>
  </si>
  <si>
    <t>Food orders must be ordered at least 5 days before the start of the exhibition</t>
  </si>
  <si>
    <t>EFT payment to be received before the start of the event</t>
  </si>
  <si>
    <t>Orders to the value of R1 000.00 or less needs to be paid in cash or via credit card on-site</t>
  </si>
  <si>
    <t>Please send completed form to the following email address: services@cticc.co.za</t>
  </si>
  <si>
    <r>
      <t xml:space="preserve">You are therefore </t>
    </r>
    <r>
      <rPr>
        <b/>
        <u/>
        <sz val="8"/>
        <color theme="1"/>
        <rFont val="Century Gothic"/>
        <family val="2"/>
      </rPr>
      <t>NOT</t>
    </r>
    <r>
      <rPr>
        <b/>
        <sz val="8"/>
        <color theme="1"/>
        <rFont val="Century Gothic"/>
        <family val="2"/>
      </rPr>
      <t xml:space="preserve"> allowed to bring in your own food or beverages into the Exhibition Hall/s or arrange for 
their delivery by third parties, without the express written permission of the CTICC Catering &amp; Beverage Department</t>
    </r>
  </si>
  <si>
    <t>Plumbing Quotation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</si>
</sst>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&quot;\ #,##0.00;[Red]&quot;R&quot;\ \-#,##0.00"/>
  </numFmts>
  <fonts count="11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alibri"/>
      <family val="2"/>
    </font>
    <font>
      <b/>
      <u/>
      <sz val="8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"/>
      <name val="Century Gothic"/>
      <family val="2"/>
    </font>
    <font>
      <b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/>
    <xf numFmtId="0" fontId="0" fillId="0" borderId="12" xfId="0" applyBorder="1"/>
    <xf numFmtId="0" fontId="4" fillId="0" borderId="0" xfId="0" applyFont="1" applyAlignment="1">
      <alignment horizontal="center"/>
    </xf>
    <xf numFmtId="0" fontId="0" fillId="3" borderId="4" xfId="0" applyFill="1" applyBorder="1"/>
    <xf numFmtId="0" fontId="5" fillId="3" borderId="10" xfId="0" applyFont="1" applyFill="1" applyBorder="1"/>
    <xf numFmtId="0" fontId="5" fillId="3" borderId="8" xfId="0" applyFont="1" applyFill="1" applyBorder="1"/>
    <xf numFmtId="0" fontId="0" fillId="3" borderId="5" xfId="0" applyFill="1" applyBorder="1"/>
    <xf numFmtId="0" fontId="0" fillId="3" borderId="0" xfId="0" applyFill="1"/>
    <xf numFmtId="8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8" fontId="4" fillId="0" borderId="8" xfId="0" applyNumberFormat="1" applyFont="1" applyBorder="1"/>
    <xf numFmtId="8" fontId="4" fillId="0" borderId="11" xfId="0" applyNumberFormat="1" applyFont="1" applyBorder="1"/>
    <xf numFmtId="8" fontId="4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3" fillId="0" borderId="0" xfId="0" applyFont="1"/>
    <xf numFmtId="8" fontId="0" fillId="0" borderId="1" xfId="0" applyNumberFormat="1" applyBorder="1"/>
    <xf numFmtId="0" fontId="0" fillId="0" borderId="6" xfId="0" applyBorder="1" applyAlignment="1"/>
    <xf numFmtId="0" fontId="4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Alignment="1"/>
    <xf numFmtId="0" fontId="0" fillId="3" borderId="1" xfId="0" applyFill="1" applyBorder="1" applyAlignment="1"/>
    <xf numFmtId="8" fontId="4" fillId="2" borderId="8" xfId="0" applyNumberFormat="1" applyFont="1" applyFill="1" applyBorder="1"/>
    <xf numFmtId="8" fontId="0" fillId="0" borderId="0" xfId="0" applyNumberFormat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/>
    <xf numFmtId="8" fontId="4" fillId="0" borderId="8" xfId="0" applyNumberFormat="1" applyFont="1" applyBorder="1" applyAlignment="1"/>
    <xf numFmtId="8" fontId="4" fillId="0" borderId="11" xfId="0" applyNumberFormat="1" applyFont="1" applyBorder="1" applyAlignment="1"/>
    <xf numFmtId="8" fontId="4" fillId="0" borderId="1" xfId="0" applyNumberFormat="1" applyFont="1" applyBorder="1" applyAlignment="1"/>
    <xf numFmtId="0" fontId="6" fillId="3" borderId="9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8" fillId="3" borderId="1" xfId="0" applyFont="1" applyFill="1" applyBorder="1"/>
    <xf numFmtId="0" fontId="8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 vertical="top"/>
    </xf>
    <xf numFmtId="0" fontId="8" fillId="3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3" borderId="14" xfId="0" applyFont="1" applyFill="1" applyBorder="1"/>
    <xf numFmtId="0" fontId="8" fillId="3" borderId="1" xfId="0" applyFont="1" applyFill="1" applyBorder="1" applyAlignment="1"/>
    <xf numFmtId="0" fontId="8" fillId="3" borderId="2" xfId="0" applyFont="1" applyFill="1" applyBorder="1"/>
    <xf numFmtId="0" fontId="2" fillId="0" borderId="0" xfId="0" applyFont="1" applyBorder="1"/>
    <xf numFmtId="0" fontId="9" fillId="0" borderId="0" xfId="0" applyFont="1"/>
    <xf numFmtId="8" fontId="2" fillId="0" borderId="0" xfId="0" applyNumberFormat="1" applyFont="1"/>
    <xf numFmtId="8" fontId="0" fillId="0" borderId="1" xfId="0" applyNumberFormat="1" applyBorder="1" applyAlignment="1"/>
    <xf numFmtId="8" fontId="0" fillId="0" borderId="1" xfId="0" applyNumberFormat="1" applyBorder="1" applyAlignment="1">
      <alignment horizontal="right"/>
    </xf>
    <xf numFmtId="8" fontId="0" fillId="2" borderId="1" xfId="0" applyNumberForma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8" fontId="4" fillId="0" borderId="0" xfId="0" applyNumberFormat="1" applyFont="1" applyAlignment="1">
      <alignment horizontal="center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</xdr:rowOff>
    </xdr:from>
    <xdr:to>
      <xdr:col>5</xdr:col>
      <xdr:colOff>343766</xdr:colOff>
      <xdr:row>1</xdr:row>
      <xdr:rowOff>7270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19050"/>
          <a:ext cx="1162916" cy="359695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73</xdr:row>
      <xdr:rowOff>28575</xdr:rowOff>
    </xdr:from>
    <xdr:to>
      <xdr:col>6</xdr:col>
      <xdr:colOff>1264742</xdr:colOff>
      <xdr:row>73</xdr:row>
      <xdr:rowOff>138313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3300" y="16240125"/>
          <a:ext cx="2341067" cy="109738"/>
        </a:xfrm>
        <a:prstGeom prst="rect">
          <a:avLst/>
        </a:prstGeom>
      </xdr:spPr>
    </xdr:pic>
    <xdr:clientData/>
  </xdr:twoCellAnchor>
  <xdr:twoCellAnchor>
    <xdr:from>
      <xdr:col>0</xdr:col>
      <xdr:colOff>733167</xdr:colOff>
      <xdr:row>52</xdr:row>
      <xdr:rowOff>170422</xdr:rowOff>
    </xdr:from>
    <xdr:to>
      <xdr:col>5</xdr:col>
      <xdr:colOff>38100</xdr:colOff>
      <xdr:row>52</xdr:row>
      <xdr:rowOff>171450</xdr:rowOff>
    </xdr:to>
    <xdr:cxnSp macro="">
      <xdr:nvCxnSpPr>
        <xdr:cNvPr id="6" name="Straight Connector 5"/>
        <xdr:cNvCxnSpPr/>
      </xdr:nvCxnSpPr>
      <xdr:spPr>
        <a:xfrm>
          <a:off x="733167" y="14734147"/>
          <a:ext cx="2495808" cy="10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750158</xdr:colOff>
      <xdr:row>54</xdr:row>
      <xdr:rowOff>167331</xdr:rowOff>
    </xdr:from>
    <xdr:to>
      <xdr:col>4</xdr:col>
      <xdr:colOff>0</xdr:colOff>
      <xdr:row>55</xdr:row>
      <xdr:rowOff>0</xdr:rowOff>
    </xdr:to>
    <xdr:cxnSp macro="">
      <xdr:nvCxnSpPr>
        <xdr:cNvPr id="7" name="Straight Connector 6"/>
        <xdr:cNvCxnSpPr/>
      </xdr:nvCxnSpPr>
      <xdr:spPr>
        <a:xfrm>
          <a:off x="750158" y="15093006"/>
          <a:ext cx="2440717" cy="136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9525</xdr:colOff>
      <xdr:row>74</xdr:row>
      <xdr:rowOff>9525</xdr:rowOff>
    </xdr:from>
    <xdr:to>
      <xdr:col>5</xdr:col>
      <xdr:colOff>353291</xdr:colOff>
      <xdr:row>76</xdr:row>
      <xdr:rowOff>7270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15287625"/>
          <a:ext cx="1162916" cy="359695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107</xdr:row>
      <xdr:rowOff>9525</xdr:rowOff>
    </xdr:from>
    <xdr:to>
      <xdr:col>6</xdr:col>
      <xdr:colOff>1340942</xdr:colOff>
      <xdr:row>107</xdr:row>
      <xdr:rowOff>119263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0" y="27612975"/>
          <a:ext cx="2341067" cy="1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tabSelected="1" view="pageBreakPreview" zoomScaleNormal="100" zoomScaleSheetLayoutView="100" workbookViewId="0">
      <selection activeCell="A5" sqref="A5:G5"/>
    </sheetView>
  </sheetViews>
  <sheetFormatPr defaultRowHeight="13.5" x14ac:dyDescent="0.25"/>
  <cols>
    <col min="1" max="1" width="19.140625" customWidth="1"/>
    <col min="2" max="2" width="16.42578125" customWidth="1"/>
    <col min="3" max="3" width="6" customWidth="1"/>
    <col min="4" max="4" width="6.28515625" customWidth="1"/>
    <col min="5" max="5" width="0.140625" hidden="1" customWidth="1"/>
    <col min="6" max="6" width="21.42578125" customWidth="1"/>
    <col min="7" max="7" width="21" customWidth="1"/>
    <col min="8" max="8" width="0.42578125" hidden="1" customWidth="1"/>
    <col min="9" max="14" width="9.140625" hidden="1" customWidth="1"/>
    <col min="15" max="15" width="0.140625" hidden="1" customWidth="1"/>
    <col min="16" max="17" width="3.28515625" customWidth="1"/>
  </cols>
  <sheetData>
    <row r="1" spans="1:15" ht="29.25" customHeight="1" x14ac:dyDescent="0.25"/>
    <row r="2" spans="1:15" ht="26.25" customHeight="1" x14ac:dyDescent="0.3">
      <c r="A2" s="63" t="s">
        <v>71</v>
      </c>
      <c r="B2" s="80" t="s">
        <v>72</v>
      </c>
      <c r="C2" s="80"/>
      <c r="F2" s="62" t="s">
        <v>73</v>
      </c>
    </row>
    <row r="3" spans="1:15" ht="16.5" customHeight="1" x14ac:dyDescent="0.25">
      <c r="F3" s="63" t="s">
        <v>74</v>
      </c>
    </row>
    <row r="4" spans="1:15" ht="18.75" customHeight="1" thickBot="1" x14ac:dyDescent="0.3">
      <c r="A4" s="88" t="s">
        <v>70</v>
      </c>
      <c r="B4" s="88"/>
      <c r="C4" s="88"/>
      <c r="D4" s="88"/>
      <c r="E4" s="88"/>
      <c r="F4" s="88"/>
      <c r="G4" s="88"/>
      <c r="H4" s="88"/>
      <c r="I4" s="88"/>
    </row>
    <row r="5" spans="1:15" ht="18" customHeight="1" thickBot="1" x14ac:dyDescent="0.3">
      <c r="A5" s="78" t="s">
        <v>83</v>
      </c>
      <c r="B5" s="79"/>
      <c r="C5" s="79"/>
      <c r="D5" s="79"/>
      <c r="E5" s="79"/>
      <c r="F5" s="79"/>
      <c r="G5" s="79"/>
      <c r="H5" s="13"/>
      <c r="I5" s="13"/>
      <c r="J5" s="13"/>
      <c r="K5" s="13"/>
      <c r="L5" s="13"/>
      <c r="M5" s="13"/>
      <c r="N5" s="13"/>
      <c r="O5" s="16"/>
    </row>
    <row r="6" spans="1:15" x14ac:dyDescent="0.25">
      <c r="A6" s="7"/>
      <c r="B6" s="2"/>
      <c r="C6" s="2"/>
      <c r="D6" s="2"/>
      <c r="E6" s="2"/>
      <c r="F6" s="2"/>
      <c r="G6" s="2"/>
    </row>
    <row r="7" spans="1:15" ht="14.25" x14ac:dyDescent="0.3">
      <c r="A7" s="9"/>
      <c r="B7" s="47" t="s">
        <v>64</v>
      </c>
      <c r="C7" s="61" t="s">
        <v>69</v>
      </c>
      <c r="D7" s="61"/>
      <c r="E7" s="61"/>
      <c r="F7" s="61"/>
      <c r="G7" s="46"/>
    </row>
    <row r="8" spans="1:15" ht="14.25" x14ac:dyDescent="0.3">
      <c r="A8" s="9"/>
      <c r="B8" s="46"/>
      <c r="C8" s="61" t="s">
        <v>16</v>
      </c>
      <c r="D8" s="61"/>
      <c r="E8" s="61"/>
      <c r="F8" s="61"/>
      <c r="G8" s="46"/>
    </row>
    <row r="9" spans="1:15" ht="14.25" x14ac:dyDescent="0.3">
      <c r="A9" s="9"/>
      <c r="B9" s="46"/>
      <c r="C9" s="61" t="s">
        <v>41</v>
      </c>
      <c r="D9" s="61"/>
      <c r="E9" s="61"/>
      <c r="F9" s="61"/>
      <c r="G9" s="46"/>
    </row>
    <row r="10" spans="1:15" ht="14.25" x14ac:dyDescent="0.3">
      <c r="A10" s="9"/>
      <c r="B10" s="46"/>
      <c r="C10" s="61" t="s">
        <v>17</v>
      </c>
      <c r="D10" s="61"/>
      <c r="E10" s="61"/>
      <c r="F10" s="61"/>
      <c r="G10" s="46"/>
    </row>
    <row r="11" spans="1:15" x14ac:dyDescent="0.25">
      <c r="A11" s="9"/>
      <c r="B11" s="9"/>
      <c r="C11" s="9"/>
      <c r="D11" s="9"/>
    </row>
    <row r="12" spans="1:15" ht="15" x14ac:dyDescent="0.25">
      <c r="A12" s="44" t="s">
        <v>0</v>
      </c>
      <c r="B12" s="76"/>
      <c r="C12" s="77"/>
      <c r="D12" s="6"/>
      <c r="E12" s="14" t="e">
        <f>#REF!</f>
        <v>#REF!</v>
      </c>
      <c r="F12" s="52" t="s">
        <v>5</v>
      </c>
      <c r="G12" s="1"/>
      <c r="H12" s="4"/>
    </row>
    <row r="13" spans="1:15" ht="15" x14ac:dyDescent="0.25">
      <c r="A13" s="44" t="s">
        <v>1</v>
      </c>
      <c r="B13" s="76"/>
      <c r="C13" s="77"/>
      <c r="D13" s="6"/>
      <c r="E13" s="15" t="e">
        <f>#REF!</f>
        <v>#REF!</v>
      </c>
      <c r="F13" s="44" t="s">
        <v>6</v>
      </c>
      <c r="G13" s="1"/>
      <c r="H13" s="3"/>
    </row>
    <row r="14" spans="1:15" ht="14.25" x14ac:dyDescent="0.3">
      <c r="A14" s="45"/>
      <c r="B14" s="76"/>
      <c r="C14" s="77"/>
      <c r="D14" s="7"/>
      <c r="F14" s="46"/>
    </row>
    <row r="15" spans="1:15" ht="15" x14ac:dyDescent="0.25">
      <c r="A15" s="45"/>
      <c r="B15" s="76"/>
      <c r="C15" s="77"/>
      <c r="D15" s="6"/>
      <c r="E15" s="15" t="e">
        <f>#REF!</f>
        <v>#REF!</v>
      </c>
      <c r="F15" s="53" t="s">
        <v>65</v>
      </c>
      <c r="G15" s="1"/>
      <c r="H15" s="27"/>
    </row>
    <row r="16" spans="1:15" ht="15.75" x14ac:dyDescent="0.3">
      <c r="A16" s="46"/>
      <c r="B16" s="9"/>
      <c r="C16" s="9"/>
      <c r="D16" s="6"/>
      <c r="E16" s="15" t="e">
        <f>#REF!</f>
        <v>#REF!</v>
      </c>
      <c r="F16" s="52" t="s">
        <v>7</v>
      </c>
      <c r="G16" s="1"/>
      <c r="H16" s="4"/>
    </row>
    <row r="17" spans="1:18" ht="15" x14ac:dyDescent="0.25">
      <c r="A17" s="44" t="s">
        <v>2</v>
      </c>
      <c r="B17" s="76"/>
      <c r="C17" s="77"/>
      <c r="D17" s="6"/>
      <c r="E17" s="15" t="e">
        <f>#REF!</f>
        <v>#REF!</v>
      </c>
      <c r="F17" s="44" t="s">
        <v>8</v>
      </c>
      <c r="G17" s="1"/>
      <c r="H17" s="3"/>
    </row>
    <row r="18" spans="1:18" ht="15" x14ac:dyDescent="0.25">
      <c r="A18" s="44" t="s">
        <v>3</v>
      </c>
      <c r="B18" s="76"/>
      <c r="C18" s="77"/>
      <c r="D18" s="7"/>
      <c r="E18" s="15" t="e">
        <f>#REF!</f>
        <v>#REF!</v>
      </c>
      <c r="F18" s="54" t="s">
        <v>9</v>
      </c>
      <c r="G18" s="1"/>
      <c r="H18" s="11"/>
    </row>
    <row r="19" spans="1:18" ht="14.25" x14ac:dyDescent="0.3">
      <c r="A19" s="44" t="s">
        <v>4</v>
      </c>
      <c r="B19" s="76"/>
      <c r="C19" s="77"/>
      <c r="D19" s="7"/>
      <c r="F19" s="55"/>
      <c r="H19" s="2"/>
    </row>
    <row r="20" spans="1:18" ht="15" x14ac:dyDescent="0.25">
      <c r="A20" s="7"/>
      <c r="B20" s="7"/>
      <c r="C20" s="7"/>
      <c r="D20" s="7"/>
      <c r="E20" s="15" t="s">
        <v>10</v>
      </c>
      <c r="F20" s="52" t="s">
        <v>10</v>
      </c>
      <c r="G20" s="1"/>
      <c r="H20" s="4"/>
    </row>
    <row r="21" spans="1:18" ht="15" x14ac:dyDescent="0.25">
      <c r="A21" s="7"/>
      <c r="B21" s="6"/>
      <c r="C21" s="6"/>
      <c r="D21" s="6"/>
      <c r="E21" s="15" t="e">
        <f>#REF!</f>
        <v>#REF!</v>
      </c>
      <c r="F21" s="44" t="s">
        <v>11</v>
      </c>
      <c r="G21" s="1"/>
      <c r="H21" s="3"/>
    </row>
    <row r="22" spans="1:18" ht="16.5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8" s="51" customFormat="1" ht="30" customHeight="1" x14ac:dyDescent="0.25">
      <c r="A23" s="94" t="s">
        <v>20</v>
      </c>
      <c r="B23" s="95"/>
      <c r="C23" s="91" t="s">
        <v>63</v>
      </c>
      <c r="D23" s="92"/>
      <c r="E23" s="48"/>
      <c r="F23" s="49" t="s">
        <v>21</v>
      </c>
      <c r="G23" s="49" t="s">
        <v>19</v>
      </c>
      <c r="H23" s="50"/>
    </row>
    <row r="24" spans="1:18" s="30" customFormat="1" ht="32.25" customHeight="1" x14ac:dyDescent="0.3">
      <c r="A24" s="68" t="s">
        <v>22</v>
      </c>
      <c r="B24" s="69"/>
      <c r="C24" s="66"/>
      <c r="D24" s="87"/>
      <c r="E24" s="38"/>
      <c r="F24" s="39">
        <v>406.6</v>
      </c>
      <c r="G24" s="58">
        <f t="shared" ref="G24:G32" si="0">C24*F24</f>
        <v>0</v>
      </c>
      <c r="H24" s="27"/>
      <c r="I24" s="10"/>
      <c r="R24" s="30" t="s">
        <v>64</v>
      </c>
    </row>
    <row r="25" spans="1:18" s="30" customFormat="1" ht="32.25" customHeight="1" x14ac:dyDescent="0.3">
      <c r="A25" s="68" t="s">
        <v>23</v>
      </c>
      <c r="B25" s="69"/>
      <c r="C25" s="89"/>
      <c r="D25" s="90"/>
      <c r="E25" s="37"/>
      <c r="F25" s="40">
        <v>634.51</v>
      </c>
      <c r="G25" s="58">
        <f t="shared" si="0"/>
        <v>0</v>
      </c>
      <c r="H25" s="27"/>
      <c r="I25" s="10"/>
    </row>
    <row r="26" spans="1:18" s="30" customFormat="1" ht="45" customHeight="1" x14ac:dyDescent="0.3">
      <c r="A26" s="68" t="s">
        <v>42</v>
      </c>
      <c r="B26" s="69"/>
      <c r="C26" s="66"/>
      <c r="D26" s="87"/>
      <c r="E26" s="38"/>
      <c r="F26" s="40">
        <v>1236.92</v>
      </c>
      <c r="G26" s="58">
        <f t="shared" si="0"/>
        <v>0</v>
      </c>
      <c r="H26" s="27"/>
    </row>
    <row r="27" spans="1:18" s="30" customFormat="1" ht="44.25" customHeight="1" x14ac:dyDescent="0.3">
      <c r="A27" s="68" t="s">
        <v>48</v>
      </c>
      <c r="B27" s="69"/>
      <c r="C27" s="66"/>
      <c r="D27" s="87"/>
      <c r="E27" s="38"/>
      <c r="F27" s="41">
        <v>1438.08</v>
      </c>
      <c r="G27" s="58">
        <f t="shared" si="0"/>
        <v>0</v>
      </c>
      <c r="H27" s="27"/>
    </row>
    <row r="28" spans="1:18" s="30" customFormat="1" ht="44.25" customHeight="1" x14ac:dyDescent="0.3">
      <c r="A28" s="68" t="s">
        <v>49</v>
      </c>
      <c r="B28" s="69"/>
      <c r="C28" s="66"/>
      <c r="D28" s="87"/>
      <c r="E28" s="38"/>
      <c r="F28" s="39">
        <v>1639.24</v>
      </c>
      <c r="G28" s="58">
        <f t="shared" si="0"/>
        <v>0</v>
      </c>
      <c r="H28" s="27"/>
    </row>
    <row r="29" spans="1:18" ht="43.5" customHeight="1" x14ac:dyDescent="0.3">
      <c r="A29" s="99" t="s">
        <v>50</v>
      </c>
      <c r="B29" s="100"/>
      <c r="C29" s="66"/>
      <c r="D29" s="87"/>
      <c r="E29" s="38"/>
      <c r="F29" s="21">
        <v>2022.3</v>
      </c>
      <c r="G29" s="58">
        <f t="shared" si="0"/>
        <v>0</v>
      </c>
      <c r="H29" s="27"/>
    </row>
    <row r="30" spans="1:18" ht="17.25" customHeight="1" x14ac:dyDescent="0.3">
      <c r="A30" s="70" t="s">
        <v>51</v>
      </c>
      <c r="B30" s="70"/>
      <c r="C30" s="66"/>
      <c r="D30" s="87"/>
      <c r="E30" s="38"/>
      <c r="F30" s="21">
        <v>530.72</v>
      </c>
      <c r="G30" s="58">
        <f t="shared" si="0"/>
        <v>0</v>
      </c>
      <c r="H30" s="27"/>
    </row>
    <row r="31" spans="1:18" ht="30" customHeight="1" x14ac:dyDescent="0.3">
      <c r="A31" s="70" t="s">
        <v>52</v>
      </c>
      <c r="B31" s="70"/>
      <c r="C31" s="66"/>
      <c r="D31" s="87"/>
      <c r="E31" s="38"/>
      <c r="F31" s="21">
        <v>963</v>
      </c>
      <c r="G31" s="58">
        <f t="shared" si="0"/>
        <v>0</v>
      </c>
      <c r="H31" s="27"/>
    </row>
    <row r="32" spans="1:18" ht="30" customHeight="1" x14ac:dyDescent="0.3">
      <c r="A32" s="68" t="s">
        <v>53</v>
      </c>
      <c r="B32" s="69"/>
      <c r="C32" s="66"/>
      <c r="D32" s="87"/>
      <c r="E32" s="38"/>
      <c r="F32" s="22">
        <v>1156.67</v>
      </c>
      <c r="G32" s="58">
        <f t="shared" si="0"/>
        <v>0</v>
      </c>
      <c r="H32" s="27"/>
    </row>
    <row r="33" spans="1:8" x14ac:dyDescent="0.25">
      <c r="A33" s="97" t="s">
        <v>54</v>
      </c>
      <c r="B33" s="98"/>
      <c r="C33" s="42"/>
      <c r="D33" s="42"/>
      <c r="E33" s="43"/>
      <c r="F33" s="17"/>
      <c r="G33" s="31"/>
      <c r="H33" s="27"/>
    </row>
    <row r="34" spans="1:8" ht="30.75" customHeight="1" x14ac:dyDescent="0.3">
      <c r="A34" s="68" t="s">
        <v>55</v>
      </c>
      <c r="B34" s="69"/>
      <c r="C34" s="74"/>
      <c r="D34" s="75"/>
      <c r="E34" s="36"/>
      <c r="F34" s="23">
        <v>406.6</v>
      </c>
      <c r="G34" s="58">
        <f t="shared" ref="G34:G39" si="1">C34*F34</f>
        <v>0</v>
      </c>
      <c r="H34" s="27"/>
    </row>
    <row r="35" spans="1:8" ht="16.5" customHeight="1" x14ac:dyDescent="0.3">
      <c r="A35" s="70" t="s">
        <v>43</v>
      </c>
      <c r="B35" s="70"/>
      <c r="C35" s="74"/>
      <c r="D35" s="75"/>
      <c r="E35" s="36"/>
      <c r="F35" s="22">
        <v>769.33</v>
      </c>
      <c r="G35" s="58">
        <f t="shared" si="1"/>
        <v>0</v>
      </c>
      <c r="H35" s="27"/>
    </row>
    <row r="36" spans="1:8" ht="20.25" customHeight="1" x14ac:dyDescent="0.3">
      <c r="A36" s="70" t="s">
        <v>56</v>
      </c>
      <c r="B36" s="70"/>
      <c r="C36" s="74"/>
      <c r="D36" s="75"/>
      <c r="E36" s="36"/>
      <c r="F36" s="22">
        <v>929.83</v>
      </c>
      <c r="G36" s="58">
        <f t="shared" si="1"/>
        <v>0</v>
      </c>
      <c r="H36" s="27"/>
    </row>
    <row r="37" spans="1:8" ht="18.75" customHeight="1" x14ac:dyDescent="0.3">
      <c r="A37" s="73" t="s">
        <v>57</v>
      </c>
      <c r="B37" s="73"/>
      <c r="C37" s="66"/>
      <c r="D37" s="67"/>
      <c r="E37" s="38"/>
      <c r="F37" s="18">
        <v>929.83</v>
      </c>
      <c r="G37" s="58">
        <f t="shared" si="1"/>
        <v>0</v>
      </c>
      <c r="H37" s="27"/>
    </row>
    <row r="38" spans="1:8" ht="14.25" x14ac:dyDescent="0.3">
      <c r="A38" s="70" t="s">
        <v>44</v>
      </c>
      <c r="B38" s="70"/>
      <c r="C38" s="66"/>
      <c r="D38" s="67"/>
      <c r="E38" s="38"/>
      <c r="F38" s="18">
        <v>929.83</v>
      </c>
      <c r="G38" s="58">
        <f t="shared" si="1"/>
        <v>0</v>
      </c>
      <c r="H38" s="27"/>
    </row>
    <row r="39" spans="1:8" ht="14.25" x14ac:dyDescent="0.3">
      <c r="A39" s="68" t="s">
        <v>45</v>
      </c>
      <c r="B39" s="69"/>
      <c r="C39" s="66"/>
      <c r="D39" s="67"/>
      <c r="E39" s="38"/>
      <c r="F39" s="21">
        <v>994.92</v>
      </c>
      <c r="G39" s="58">
        <f t="shared" si="1"/>
        <v>0</v>
      </c>
      <c r="H39" s="27"/>
    </row>
    <row r="40" spans="1:8" x14ac:dyDescent="0.25">
      <c r="A40" s="84" t="s">
        <v>46</v>
      </c>
      <c r="B40" s="85"/>
      <c r="C40" s="85"/>
      <c r="D40" s="85"/>
      <c r="E40" s="85"/>
      <c r="F40" s="85"/>
      <c r="G40" s="86"/>
      <c r="H40" s="27"/>
    </row>
    <row r="41" spans="1:8" ht="42.75" customHeight="1" x14ac:dyDescent="0.3">
      <c r="A41" s="70" t="s">
        <v>47</v>
      </c>
      <c r="B41" s="70"/>
      <c r="C41" s="82"/>
      <c r="D41" s="83"/>
      <c r="E41" s="35"/>
      <c r="F41" s="32">
        <v>2679</v>
      </c>
      <c r="G41" s="60">
        <f t="shared" ref="G41:G46" si="2">C41*F41</f>
        <v>0</v>
      </c>
      <c r="H41" s="27"/>
    </row>
    <row r="42" spans="1:8" ht="44.25" customHeight="1" x14ac:dyDescent="0.3">
      <c r="A42" s="81" t="s">
        <v>58</v>
      </c>
      <c r="B42" s="81"/>
      <c r="C42" s="66"/>
      <c r="D42" s="67"/>
      <c r="E42" s="38"/>
      <c r="F42" s="21">
        <v>1732.33</v>
      </c>
      <c r="G42" s="60">
        <f t="shared" si="2"/>
        <v>0</v>
      </c>
      <c r="H42" s="27"/>
    </row>
    <row r="43" spans="1:8" ht="54" customHeight="1" x14ac:dyDescent="0.3">
      <c r="A43" s="81" t="s">
        <v>59</v>
      </c>
      <c r="B43" s="81"/>
      <c r="C43" s="66"/>
      <c r="D43" s="67"/>
      <c r="E43" s="38"/>
      <c r="F43" s="21">
        <v>4427.66</v>
      </c>
      <c r="G43" s="60">
        <f t="shared" si="2"/>
        <v>0</v>
      </c>
      <c r="H43" s="27"/>
    </row>
    <row r="44" spans="1:8" ht="32.25" customHeight="1" x14ac:dyDescent="0.3">
      <c r="A44" s="71" t="s">
        <v>60</v>
      </c>
      <c r="B44" s="72"/>
      <c r="C44" s="66"/>
      <c r="D44" s="67"/>
      <c r="E44" s="38"/>
      <c r="F44" s="18">
        <v>2022.3</v>
      </c>
      <c r="G44" s="60">
        <f t="shared" si="2"/>
        <v>0</v>
      </c>
      <c r="H44" s="27"/>
    </row>
    <row r="45" spans="1:8" ht="29.25" customHeight="1" x14ac:dyDescent="0.3">
      <c r="A45" s="71" t="s">
        <v>61</v>
      </c>
      <c r="B45" s="72"/>
      <c r="C45" s="66"/>
      <c r="D45" s="67"/>
      <c r="E45" s="38"/>
      <c r="F45" s="21">
        <v>4465.1099999999997</v>
      </c>
      <c r="G45" s="60">
        <f t="shared" si="2"/>
        <v>0</v>
      </c>
      <c r="H45" s="27"/>
    </row>
    <row r="46" spans="1:8" ht="19.5" customHeight="1" x14ac:dyDescent="0.3">
      <c r="A46" s="71" t="s">
        <v>62</v>
      </c>
      <c r="B46" s="72"/>
      <c r="C46" s="66"/>
      <c r="D46" s="67"/>
      <c r="E46" s="34"/>
      <c r="F46" s="21">
        <v>7125.13</v>
      </c>
      <c r="G46" s="60">
        <f t="shared" si="2"/>
        <v>0</v>
      </c>
      <c r="H46" s="27"/>
    </row>
    <row r="47" spans="1:8" ht="14.25" x14ac:dyDescent="0.3">
      <c r="A47" s="28"/>
      <c r="B47" s="101" t="s">
        <v>13</v>
      </c>
      <c r="C47" s="101"/>
      <c r="D47" s="101"/>
      <c r="E47" s="8"/>
      <c r="F47" s="12" t="s">
        <v>14</v>
      </c>
      <c r="G47" s="26">
        <f>G24+G25+G26+G27+G28+G29+G30+G31+G32+G34+G35+G36+G37+G38+G39+G41+G42+G43+G44+G45+G46</f>
        <v>0</v>
      </c>
    </row>
    <row r="48" spans="1:8" ht="14.25" x14ac:dyDescent="0.3">
      <c r="A48" s="10" t="s">
        <v>18</v>
      </c>
      <c r="B48" s="5"/>
      <c r="C48" s="5"/>
      <c r="D48" s="5"/>
      <c r="G48" s="24"/>
      <c r="H48" s="27"/>
    </row>
    <row r="49" spans="1:8" ht="15" customHeight="1" x14ac:dyDescent="0.3">
      <c r="E49" s="5"/>
      <c r="F49" s="19" t="s">
        <v>15</v>
      </c>
      <c r="G49" s="59">
        <f>G47*14%</f>
        <v>0</v>
      </c>
      <c r="H49" s="27"/>
    </row>
    <row r="50" spans="1:8" ht="14.25" customHeight="1" x14ac:dyDescent="0.3">
      <c r="E50" s="5"/>
      <c r="F50" s="20" t="s">
        <v>12</v>
      </c>
      <c r="G50" s="58">
        <f>G47+G49</f>
        <v>0</v>
      </c>
      <c r="H50" s="27"/>
    </row>
    <row r="51" spans="1:8" ht="14.25" x14ac:dyDescent="0.3">
      <c r="A51" s="56" t="s">
        <v>66</v>
      </c>
      <c r="B51" s="46"/>
    </row>
    <row r="52" spans="1:8" ht="14.25" x14ac:dyDescent="0.3">
      <c r="A52" s="46"/>
      <c r="B52" s="46"/>
    </row>
    <row r="53" spans="1:8" ht="14.25" x14ac:dyDescent="0.3">
      <c r="A53" s="46" t="s">
        <v>67</v>
      </c>
      <c r="B53" s="46"/>
    </row>
    <row r="54" spans="1:8" ht="14.25" x14ac:dyDescent="0.3">
      <c r="A54" s="46"/>
      <c r="B54" s="46"/>
    </row>
    <row r="55" spans="1:8" ht="14.25" x14ac:dyDescent="0.3">
      <c r="A55" s="46" t="s">
        <v>68</v>
      </c>
      <c r="B55" s="57"/>
      <c r="C55" s="33"/>
    </row>
    <row r="56" spans="1:8" ht="14.25" x14ac:dyDescent="0.3">
      <c r="A56" s="46"/>
      <c r="B56" s="57"/>
      <c r="C56" s="33"/>
    </row>
    <row r="57" spans="1:8" ht="14.25" x14ac:dyDescent="0.3">
      <c r="A57" s="46"/>
      <c r="B57" s="57"/>
      <c r="C57" s="33"/>
    </row>
    <row r="58" spans="1:8" ht="14.25" x14ac:dyDescent="0.3">
      <c r="A58" s="46"/>
      <c r="B58" s="57"/>
      <c r="C58" s="33"/>
    </row>
    <row r="59" spans="1:8" ht="14.25" x14ac:dyDescent="0.3">
      <c r="A59" s="46"/>
      <c r="B59" s="57"/>
      <c r="C59" s="33"/>
    </row>
    <row r="60" spans="1:8" ht="14.25" x14ac:dyDescent="0.3">
      <c r="A60" s="46"/>
      <c r="B60" s="57"/>
      <c r="C60" s="33"/>
    </row>
    <row r="61" spans="1:8" ht="14.25" x14ac:dyDescent="0.3">
      <c r="A61" s="46"/>
      <c r="B61" s="57"/>
      <c r="C61" s="33"/>
    </row>
    <row r="62" spans="1:8" ht="14.25" x14ac:dyDescent="0.3">
      <c r="A62" s="46"/>
      <c r="B62" s="57"/>
      <c r="C62" s="33"/>
    </row>
    <row r="63" spans="1:8" ht="14.25" x14ac:dyDescent="0.3">
      <c r="A63" s="46"/>
      <c r="B63" s="57"/>
      <c r="C63" s="33"/>
    </row>
    <row r="64" spans="1:8" ht="14.25" x14ac:dyDescent="0.3">
      <c r="A64" s="46"/>
      <c r="B64" s="57"/>
      <c r="C64" s="33"/>
    </row>
    <row r="65" spans="1:7" ht="14.25" x14ac:dyDescent="0.3">
      <c r="A65" s="46"/>
      <c r="B65" s="57"/>
      <c r="C65" s="33"/>
    </row>
    <row r="66" spans="1:7" ht="14.25" x14ac:dyDescent="0.3">
      <c r="A66" s="46"/>
      <c r="B66" s="57"/>
      <c r="C66" s="33"/>
    </row>
    <row r="67" spans="1:7" ht="14.25" x14ac:dyDescent="0.3">
      <c r="A67" s="46"/>
      <c r="B67" s="57"/>
      <c r="C67" s="33"/>
    </row>
    <row r="68" spans="1:7" ht="14.25" x14ac:dyDescent="0.3">
      <c r="A68" s="46"/>
      <c r="B68" s="57"/>
      <c r="C68" s="33"/>
    </row>
    <row r="69" spans="1:7" ht="14.25" x14ac:dyDescent="0.3">
      <c r="A69" s="46"/>
      <c r="B69" s="57"/>
      <c r="C69" s="33"/>
    </row>
    <row r="70" spans="1:7" ht="14.25" x14ac:dyDescent="0.3">
      <c r="A70" s="46"/>
      <c r="B70" s="57"/>
      <c r="C70" s="33"/>
    </row>
    <row r="71" spans="1:7" ht="14.25" x14ac:dyDescent="0.3">
      <c r="A71" s="46"/>
      <c r="B71" s="57"/>
      <c r="C71" s="33"/>
    </row>
    <row r="72" spans="1:7" ht="14.25" x14ac:dyDescent="0.3">
      <c r="A72" s="46"/>
      <c r="B72" s="57"/>
      <c r="C72" s="33"/>
    </row>
    <row r="73" spans="1:7" ht="14.25" x14ac:dyDescent="0.3">
      <c r="A73" s="46"/>
      <c r="B73" s="57"/>
      <c r="C73" s="96" t="s">
        <v>77</v>
      </c>
      <c r="D73" s="96"/>
      <c r="E73" s="96"/>
      <c r="F73" s="96"/>
    </row>
    <row r="74" spans="1:7" x14ac:dyDescent="0.25">
      <c r="B74" s="33"/>
      <c r="C74" s="33"/>
    </row>
    <row r="75" spans="1:7" ht="14.25" x14ac:dyDescent="0.3">
      <c r="A75" s="5"/>
      <c r="B75" s="5"/>
    </row>
    <row r="76" spans="1:7" ht="14.25" x14ac:dyDescent="0.3">
      <c r="A76" s="5" t="s">
        <v>24</v>
      </c>
      <c r="B76" s="5"/>
    </row>
    <row r="77" spans="1:7" ht="14.25" x14ac:dyDescent="0.3">
      <c r="A77" s="5" t="s">
        <v>25</v>
      </c>
      <c r="B77" s="5"/>
    </row>
    <row r="78" spans="1:7" ht="14.25" x14ac:dyDescent="0.3">
      <c r="A78" s="5" t="s">
        <v>3</v>
      </c>
      <c r="B78" s="5"/>
    </row>
    <row r="79" spans="1:7" ht="14.25" x14ac:dyDescent="0.3">
      <c r="A79" s="5"/>
      <c r="B79" s="5"/>
    </row>
    <row r="80" spans="1:7" ht="14.25" x14ac:dyDescent="0.3">
      <c r="A80" s="25" t="s">
        <v>26</v>
      </c>
      <c r="B80" s="25"/>
      <c r="C80" s="25"/>
      <c r="D80" s="5"/>
      <c r="E80" s="5"/>
      <c r="F80" s="5"/>
      <c r="G80" s="5"/>
    </row>
    <row r="81" spans="1:17" x14ac:dyDescent="0.25">
      <c r="A81" s="25" t="s">
        <v>27</v>
      </c>
      <c r="B81" s="25"/>
      <c r="C81" s="25"/>
      <c r="D81" s="25"/>
      <c r="E81" s="25"/>
      <c r="F81" s="25"/>
      <c r="G81" s="25"/>
    </row>
    <row r="82" spans="1:17" ht="14.25" x14ac:dyDescent="0.3">
      <c r="A82" s="5"/>
      <c r="B82" s="5"/>
      <c r="C82" s="5"/>
      <c r="D82" s="5"/>
      <c r="E82" s="5"/>
      <c r="F82" s="5"/>
      <c r="G82" s="5"/>
    </row>
    <row r="83" spans="1:17" ht="14.25" x14ac:dyDescent="0.3">
      <c r="A83" s="5" t="s">
        <v>28</v>
      </c>
      <c r="B83" s="5"/>
      <c r="C83" s="5"/>
      <c r="D83" s="5"/>
      <c r="E83" s="5"/>
      <c r="F83" s="5"/>
      <c r="G83" s="5"/>
    </row>
    <row r="84" spans="1:17" ht="14.25" x14ac:dyDescent="0.3">
      <c r="A84" s="10" t="s">
        <v>79</v>
      </c>
      <c r="B84" s="10"/>
      <c r="C84" s="10"/>
      <c r="D84" s="5"/>
      <c r="E84" s="5"/>
      <c r="F84" s="5"/>
      <c r="G84" s="5"/>
    </row>
    <row r="85" spans="1:17" ht="14.25" x14ac:dyDescent="0.3">
      <c r="A85" s="64" t="s">
        <v>80</v>
      </c>
      <c r="B85" s="64"/>
      <c r="C85" s="64"/>
      <c r="D85" s="64"/>
      <c r="E85" s="64"/>
      <c r="F85" s="5"/>
      <c r="G85" s="5"/>
    </row>
    <row r="86" spans="1:17" ht="14.25" x14ac:dyDescent="0.3">
      <c r="A86" s="5" t="s">
        <v>29</v>
      </c>
      <c r="B86" s="5"/>
      <c r="C86" s="5"/>
      <c r="D86" s="5"/>
      <c r="E86" s="5"/>
      <c r="F86" s="5"/>
      <c r="G86" s="5"/>
    </row>
    <row r="87" spans="1:17" ht="14.25" x14ac:dyDescent="0.3">
      <c r="A87" s="5" t="s">
        <v>30</v>
      </c>
      <c r="B87" s="5"/>
      <c r="C87" s="5"/>
      <c r="D87" s="5"/>
      <c r="E87" s="5"/>
      <c r="F87" s="5"/>
      <c r="G87" s="5"/>
    </row>
    <row r="88" spans="1:17" ht="14.25" x14ac:dyDescent="0.3">
      <c r="A88" s="64" t="s">
        <v>76</v>
      </c>
      <c r="B88" s="64"/>
      <c r="C88" s="64"/>
      <c r="D88" s="5"/>
      <c r="E88" s="5"/>
      <c r="F88" s="5"/>
      <c r="G88" s="5"/>
    </row>
    <row r="89" spans="1:17" ht="14.25" x14ac:dyDescent="0.3">
      <c r="A89" s="64" t="s">
        <v>78</v>
      </c>
      <c r="B89" s="64"/>
      <c r="C89" s="64"/>
      <c r="D89" s="64"/>
      <c r="E89" s="64"/>
      <c r="F89" s="5"/>
      <c r="G89" s="5"/>
    </row>
    <row r="90" spans="1:17" ht="14.25" x14ac:dyDescent="0.3">
      <c r="A90" s="5" t="s">
        <v>31</v>
      </c>
      <c r="B90" s="5"/>
      <c r="C90" s="5"/>
      <c r="D90" s="5"/>
      <c r="E90" s="5"/>
      <c r="F90" s="5"/>
      <c r="G90" s="5"/>
    </row>
    <row r="91" spans="1:17" ht="14.25" x14ac:dyDescent="0.3">
      <c r="A91" s="5" t="s">
        <v>32</v>
      </c>
      <c r="B91" s="5"/>
      <c r="C91" s="5"/>
      <c r="D91" s="5"/>
      <c r="E91" s="5"/>
      <c r="F91" s="5"/>
      <c r="G91" s="5"/>
    </row>
    <row r="92" spans="1:17" ht="30" customHeight="1" x14ac:dyDescent="0.25">
      <c r="A92" s="103" t="s">
        <v>33</v>
      </c>
      <c r="B92" s="103"/>
      <c r="C92" s="103"/>
      <c r="D92" s="103"/>
      <c r="E92" s="103"/>
      <c r="F92" s="103"/>
      <c r="G92" s="103"/>
    </row>
    <row r="93" spans="1:17" ht="12" customHeight="1" x14ac:dyDescent="0.3">
      <c r="A93" s="5"/>
      <c r="B93" s="5"/>
      <c r="C93" s="5"/>
      <c r="D93" s="5"/>
      <c r="E93" s="5"/>
      <c r="F93" s="5"/>
      <c r="G93" s="5"/>
    </row>
    <row r="94" spans="1:17" ht="14.25" x14ac:dyDescent="0.3">
      <c r="A94" s="25" t="s">
        <v>75</v>
      </c>
      <c r="B94" s="25"/>
      <c r="C94" s="25"/>
      <c r="D94" s="25"/>
      <c r="E94" s="25"/>
      <c r="F94" s="25"/>
      <c r="G94" s="5"/>
    </row>
    <row r="95" spans="1:17" x14ac:dyDescent="0.25">
      <c r="A95" s="25" t="s">
        <v>34</v>
      </c>
      <c r="B95" s="25"/>
      <c r="C95" s="25"/>
      <c r="D95" s="25"/>
      <c r="E95" s="25"/>
      <c r="F95" s="25"/>
      <c r="G95" s="25"/>
    </row>
    <row r="96" spans="1:17" ht="26.25" customHeight="1" x14ac:dyDescent="0.25">
      <c r="A96" s="65" t="s">
        <v>82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8" spans="1:6" ht="14.25" customHeight="1" x14ac:dyDescent="0.3">
      <c r="A98" s="10" t="s">
        <v>81</v>
      </c>
      <c r="B98" s="10"/>
      <c r="C98" s="10"/>
      <c r="D98" s="10"/>
    </row>
    <row r="99" spans="1:6" ht="14.25" x14ac:dyDescent="0.3">
      <c r="A99" s="5"/>
      <c r="B99" s="5"/>
      <c r="C99" s="29"/>
      <c r="D99" s="7"/>
    </row>
    <row r="100" spans="1:6" ht="14.25" x14ac:dyDescent="0.3">
      <c r="A100" s="8" t="s">
        <v>40</v>
      </c>
      <c r="B100" s="5"/>
      <c r="C100" s="29"/>
    </row>
    <row r="101" spans="1:6" ht="14.25" x14ac:dyDescent="0.3">
      <c r="A101" s="5" t="s">
        <v>35</v>
      </c>
      <c r="B101" s="5"/>
      <c r="C101" s="9"/>
    </row>
    <row r="102" spans="1:6" ht="14.25" x14ac:dyDescent="0.3">
      <c r="A102" s="5" t="s">
        <v>36</v>
      </c>
      <c r="B102" s="5"/>
      <c r="C102" s="9"/>
    </row>
    <row r="103" spans="1:6" ht="14.25" x14ac:dyDescent="0.3">
      <c r="A103" s="5" t="s">
        <v>37</v>
      </c>
      <c r="B103" s="5"/>
      <c r="C103" s="9"/>
    </row>
    <row r="104" spans="1:6" ht="14.25" x14ac:dyDescent="0.3">
      <c r="A104" s="5" t="s">
        <v>38</v>
      </c>
      <c r="B104" s="5"/>
      <c r="C104" s="9"/>
    </row>
    <row r="105" spans="1:6" ht="14.25" x14ac:dyDescent="0.3">
      <c r="A105" s="5" t="s">
        <v>39</v>
      </c>
      <c r="B105" s="5"/>
      <c r="C105" s="9"/>
    </row>
    <row r="106" spans="1:6" ht="14.25" x14ac:dyDescent="0.3">
      <c r="A106" s="5"/>
      <c r="B106" s="5"/>
      <c r="C106" s="9"/>
    </row>
    <row r="107" spans="1:6" ht="14.25" x14ac:dyDescent="0.3">
      <c r="C107" s="102" t="s">
        <v>77</v>
      </c>
      <c r="D107" s="102"/>
      <c r="E107" s="102"/>
      <c r="F107" s="102"/>
    </row>
  </sheetData>
  <mergeCells count="65">
    <mergeCell ref="C107:F107"/>
    <mergeCell ref="A92:G92"/>
    <mergeCell ref="C28:D28"/>
    <mergeCell ref="C27:D27"/>
    <mergeCell ref="C73:F73"/>
    <mergeCell ref="A30:B30"/>
    <mergeCell ref="A33:B33"/>
    <mergeCell ref="A31:B31"/>
    <mergeCell ref="A32:B32"/>
    <mergeCell ref="A34:B34"/>
    <mergeCell ref="A27:B27"/>
    <mergeCell ref="A28:B28"/>
    <mergeCell ref="A29:B29"/>
    <mergeCell ref="B47:D47"/>
    <mergeCell ref="A35:B35"/>
    <mergeCell ref="A36:B36"/>
    <mergeCell ref="C26:D26"/>
    <mergeCell ref="C25:D25"/>
    <mergeCell ref="C24:D24"/>
    <mergeCell ref="C23:D23"/>
    <mergeCell ref="B19:C19"/>
    <mergeCell ref="A22:O22"/>
    <mergeCell ref="A24:B24"/>
    <mergeCell ref="A23:B23"/>
    <mergeCell ref="A25:B25"/>
    <mergeCell ref="A26:B26"/>
    <mergeCell ref="B18:C18"/>
    <mergeCell ref="B17:C17"/>
    <mergeCell ref="B2:C2"/>
    <mergeCell ref="C34:D34"/>
    <mergeCell ref="A43:B43"/>
    <mergeCell ref="C41:D41"/>
    <mergeCell ref="C42:D42"/>
    <mergeCell ref="C43:D43"/>
    <mergeCell ref="C39:D39"/>
    <mergeCell ref="A42:B42"/>
    <mergeCell ref="A40:G40"/>
    <mergeCell ref="C29:D29"/>
    <mergeCell ref="C30:D30"/>
    <mergeCell ref="C31:D31"/>
    <mergeCell ref="C32:D32"/>
    <mergeCell ref="A4:I4"/>
    <mergeCell ref="B12:C12"/>
    <mergeCell ref="B13:C13"/>
    <mergeCell ref="B14:C14"/>
    <mergeCell ref="B15:C15"/>
    <mergeCell ref="A5:G5"/>
    <mergeCell ref="A37:B37"/>
    <mergeCell ref="A38:B38"/>
    <mergeCell ref="C35:D35"/>
    <mergeCell ref="C36:D36"/>
    <mergeCell ref="C37:D37"/>
    <mergeCell ref="C38:D38"/>
    <mergeCell ref="C45:D45"/>
    <mergeCell ref="A39:B39"/>
    <mergeCell ref="A41:B41"/>
    <mergeCell ref="A44:B44"/>
    <mergeCell ref="A45:B45"/>
    <mergeCell ref="C44:D44"/>
    <mergeCell ref="A85:E85"/>
    <mergeCell ref="A88:C88"/>
    <mergeCell ref="A89:E89"/>
    <mergeCell ref="A96:Q96"/>
    <mergeCell ref="C46:D46"/>
    <mergeCell ref="A46:B46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verticalDpi="4294967295" r:id="rId1"/>
  <headerFooter>
    <oddHeader>&amp;C&amp;"Century Gothic,Bold"&amp;14Plumbing Order Form</oddHeader>
  </headerFooter>
  <rowBreaks count="2" manualBreakCount="2">
    <brk id="32" max="6" man="1"/>
    <brk id="7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Plumbing Order Form</vt:lpstr>
      <vt:lpstr>'Plumbing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Chandre van Reenen</dc:creator>
  <cp:lastModifiedBy>Chantal Bartman</cp:lastModifiedBy>
  <cp:lastPrinted>2016-12-01T05:44:30Z</cp:lastPrinted>
  <dcterms:created xsi:type="dcterms:W3CDTF">2015-10-08T07:21:34Z</dcterms:created>
  <dcterms:modified xsi:type="dcterms:W3CDTF">2017-07-05T14:34:33Z</dcterms:modified>
</cp:coreProperties>
</file>