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0" windowWidth="7680" windowHeight="8910" activeTab="0"/>
  </bookViews>
  <sheets>
    <sheet name="AV Order form" sheetId="1" r:id="rId1"/>
  </sheets>
  <definedNames>
    <definedName name="_xlnm.Print_Area" localSheetId="0">'AV Order form'!$A$1:$I$109</definedName>
  </definedNames>
  <calcPr fullCalcOnLoad="1"/>
</workbook>
</file>

<file path=xl/sharedStrings.xml><?xml version="1.0" encoding="utf-8"?>
<sst xmlns="http://schemas.openxmlformats.org/spreadsheetml/2006/main" count="92" uniqueCount="90">
  <si>
    <t>RETURN TO:</t>
  </si>
  <si>
    <t>1 Lower Long Street, Cape Town, 8001</t>
  </si>
  <si>
    <t xml:space="preserve">    </t>
  </si>
  <si>
    <t>Company name</t>
  </si>
  <si>
    <t xml:space="preserve">Exhibition/Event </t>
  </si>
  <si>
    <t>Stand/Room #</t>
  </si>
  <si>
    <t>Office #</t>
  </si>
  <si>
    <t>(+       )</t>
  </si>
  <si>
    <t>A/H/mobile #</t>
  </si>
  <si>
    <t>Facsimile #</t>
  </si>
  <si>
    <t>e-mail address</t>
  </si>
  <si>
    <t>Authorised by</t>
  </si>
  <si>
    <t>Signature</t>
  </si>
  <si>
    <t>Dates required</t>
  </si>
  <si>
    <t>Date</t>
  </si>
  <si>
    <t>(From-To)</t>
  </si>
  <si>
    <t>Selection</t>
  </si>
  <si>
    <t xml:space="preserve">                                                                              SUB TOTAL   ZAR</t>
  </si>
  <si>
    <t xml:space="preserve">                  VAT 14%    ZAR                </t>
  </si>
  <si>
    <t xml:space="preserve">                     TOTAL    ZAR</t>
  </si>
  <si>
    <t>BANKING DETAILS</t>
  </si>
  <si>
    <t>Vat registration number: 4030199741</t>
  </si>
  <si>
    <t>BACK OF STAND</t>
  </si>
  <si>
    <t>FRONT OF STAND</t>
  </si>
  <si>
    <t>Account No.:</t>
  </si>
  <si>
    <t>Branch Code:</t>
  </si>
  <si>
    <t>Branch:</t>
  </si>
  <si>
    <t>Bank:</t>
  </si>
  <si>
    <t>Account Name:</t>
  </si>
  <si>
    <t>PLEASE NOTE IF THE POSITION OF ALL ELECTRICAL REQUIREMENTS ARE NOT INDICATED BELOW, THE CONTRACTOR WILL INSTALL AT THEIR DISCRETION.  ANY CHANGES ON SITE WILL BE FOR THE ACCOUNT OF THE EXHIBITOR.</t>
  </si>
  <si>
    <t>Quantity</t>
  </si>
  <si>
    <t>S.W.I.F.T. Address:</t>
  </si>
  <si>
    <t>VAT Registration No.</t>
  </si>
  <si>
    <t>Orders received after the deadline date are subject to an additional 20% surcharge    ZAR</t>
  </si>
  <si>
    <t>No of days</t>
  </si>
  <si>
    <t>Unit price per day</t>
  </si>
  <si>
    <t>Total ZAR</t>
  </si>
  <si>
    <t>Street Address</t>
  </si>
  <si>
    <t>DEADLINE DATE:  5 Working days Prior to Event/ Exhibition</t>
  </si>
  <si>
    <t>Absa Bank Limited</t>
  </si>
  <si>
    <t>Heerengracht</t>
  </si>
  <si>
    <t>Compiled by:</t>
  </si>
  <si>
    <t xml:space="preserve">Document No.: </t>
  </si>
  <si>
    <t>Revision No.</t>
  </si>
  <si>
    <t xml:space="preserve">Page No.: </t>
  </si>
  <si>
    <t>Date of update</t>
  </si>
  <si>
    <t>Authorised by:</t>
  </si>
  <si>
    <t>F80</t>
  </si>
  <si>
    <t>ABSAZA JJ</t>
  </si>
  <si>
    <t>LCD MONITORS</t>
  </si>
  <si>
    <t>Services Department</t>
  </si>
  <si>
    <r>
      <t>Fax:</t>
    </r>
    <r>
      <rPr>
        <sz val="8"/>
        <rFont val="Century Gothic"/>
        <family val="2"/>
      </rPr>
      <t xml:space="preserve">     </t>
    </r>
    <r>
      <rPr>
        <b/>
        <sz val="8"/>
        <rFont val="Century Gothic"/>
        <family val="2"/>
      </rPr>
      <t>+27 21 410 5191</t>
    </r>
    <r>
      <rPr>
        <sz val="8"/>
        <rFont val="Century Gothic"/>
        <family val="2"/>
      </rPr>
      <t>/Tel:  + 27 21 410 5000</t>
    </r>
  </si>
  <si>
    <t>e-mail: services@cticc.co.za</t>
  </si>
  <si>
    <t>PLAYBACK</t>
  </si>
  <si>
    <t>AUDIO</t>
  </si>
  <si>
    <t>1 x Speaker BOSE LI Compact Portable PA System</t>
  </si>
  <si>
    <t>2 x Speaker BOSE LI Compact Portable PA System</t>
  </si>
  <si>
    <t>Soundcraft 8 channel Audio Mixer - analog</t>
  </si>
  <si>
    <t>Wireless Hand Held Microphone (Systems Complete)</t>
  </si>
  <si>
    <t>Wireless Lapel Microphone (Systems Complete)</t>
  </si>
  <si>
    <t>Wireless Countryman Headset Microphone (Systems Complete)</t>
  </si>
  <si>
    <t>CREW</t>
  </si>
  <si>
    <t xml:space="preserve"> 4000 &amp; larger Ansi Lumen Projectors are available on request. Please contact IVTM on +27 21 001 0208</t>
  </si>
  <si>
    <t>Surcharge on late confirmation past given deadline date</t>
  </si>
  <si>
    <t>Jacques Fourie</t>
  </si>
  <si>
    <r>
      <t xml:space="preserve">46' LED Monitor - </t>
    </r>
    <r>
      <rPr>
        <b/>
        <sz val="11"/>
        <rFont val="Calibri"/>
        <family val="2"/>
      </rPr>
      <t>(Incl: Floor/Table Stand &amp; Build in Speakers; VGA Cable)</t>
    </r>
  </si>
  <si>
    <r>
      <t xml:space="preserve">65' LED Monitor - </t>
    </r>
    <r>
      <rPr>
        <b/>
        <sz val="11"/>
        <rFont val="Calibri"/>
        <family val="2"/>
      </rPr>
      <t>(Incl: Floor/Table Stand &amp; Build in Speakers; VGA Cable)</t>
    </r>
  </si>
  <si>
    <t>Presentation Laptop (Microsoft Office)</t>
  </si>
  <si>
    <t>DVD/CD Player</t>
  </si>
  <si>
    <t>Technician - Expo Halls</t>
  </si>
  <si>
    <t>CTICC Exhibitor Services</t>
  </si>
  <si>
    <t>SERVICES WILL NOT BE PROVIDED UNTIL CREDIT CARD AUTHORISATION FORM BELOW HAS BEEN COMPLETED OR PROOF OF PAYMENT HAS BEEN RECEIVED</t>
  </si>
  <si>
    <t>PAYMENT METHOD: CREDIT CARD AUTHORISATION</t>
  </si>
  <si>
    <t xml:space="preserve">We/I* _______________________________________________ hereby authorise the deduction of the amount of </t>
  </si>
  <si>
    <t>*R________________________________</t>
  </si>
  <si>
    <t>by the Cape Town Internation Convention Centre Company SOC Ltd RF from my/our Credit Card.</t>
  </si>
  <si>
    <t>PLEASE COMPLETE THE DETAILS BELOW &amp; KINDLY ATTACH A SIGNED COPY OF THE BACK &amp; FRONT OF THE CREDIT CARD</t>
  </si>
  <si>
    <t>Credit Card Number</t>
  </si>
  <si>
    <t>Expiry Date</t>
  </si>
  <si>
    <t>Type of Credit Card (VISA, Amex, Diners, etc)</t>
  </si>
  <si>
    <t>CVV Number (Last 3 numbers on back of card)</t>
  </si>
  <si>
    <t>4 Digit Security Number on the card</t>
  </si>
  <si>
    <t>Card Holders Name</t>
  </si>
  <si>
    <t>Card Holders Billing Address</t>
  </si>
  <si>
    <t>Event ID &amp; Name</t>
  </si>
  <si>
    <t>Date: ______________________________</t>
  </si>
  <si>
    <t>Authorised Signature: _______________________________________________</t>
  </si>
  <si>
    <t>PLEASE BE ADVISED THAT ALL CREDIT CARD PAYMENTS ARE LIMITED TO TRANSACTIONS FOR LESS THAN R50 000,00, SHOULD YOU EXCEED THE LIMIT OF R50 000,00 A SURCHARGE OF 4% OF THE INVOICE AMOUNT WILL BE CHARGED</t>
  </si>
  <si>
    <t>Audio Visual Order Form - 2017</t>
  </si>
  <si>
    <t>AV SERVICES FORM 2017</t>
  </si>
</sst>
</file>

<file path=xl/styles.xml><?xml version="1.0" encoding="utf-8"?>
<styleSheet xmlns="http://schemas.openxmlformats.org/spreadsheetml/2006/main">
  <numFmts count="3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R-1C09]\ #,##0.00"/>
    <numFmt numFmtId="177" formatCode="&quot;R&quot;\ #,##0.00"/>
    <numFmt numFmtId="178" formatCode="[$R-1C09]\ #,##0.00;[Red][$R-1C09]\ \-#,##0.00"/>
    <numFmt numFmtId="179" formatCode="0.0"/>
    <numFmt numFmtId="180" formatCode="0.000"/>
    <numFmt numFmtId="181" formatCode="0.0000"/>
    <numFmt numFmtId="182" formatCode="0.00000"/>
    <numFmt numFmtId="183" formatCode="0.000000"/>
    <numFmt numFmtId="184" formatCode="[$-409]dddd\,\ mmmm\ dd\,\ yyyy"/>
    <numFmt numFmtId="185" formatCode="[$-409]h:mm:ss\ AM/PM"/>
  </numFmts>
  <fonts count="63">
    <font>
      <sz val="10"/>
      <name val="Arial"/>
      <family val="0"/>
    </font>
    <font>
      <u val="single"/>
      <sz val="10"/>
      <color indexed="12"/>
      <name val="Arial"/>
      <family val="0"/>
    </font>
    <font>
      <u val="single"/>
      <sz val="10"/>
      <color indexed="36"/>
      <name val="Arial"/>
      <family val="0"/>
    </font>
    <font>
      <sz val="8"/>
      <name val="Century Gothic"/>
      <family val="2"/>
    </font>
    <font>
      <b/>
      <sz val="8"/>
      <name val="Century Gothic"/>
      <family val="2"/>
    </font>
    <font>
      <b/>
      <i/>
      <sz val="8"/>
      <name val="Century Gothic"/>
      <family val="2"/>
    </font>
    <font>
      <b/>
      <sz val="8"/>
      <color indexed="9"/>
      <name val="Century Gothic"/>
      <family val="2"/>
    </font>
    <font>
      <u val="single"/>
      <sz val="8"/>
      <color indexed="12"/>
      <name val="Century Gothic"/>
      <family val="2"/>
    </font>
    <font>
      <sz val="10"/>
      <name val="Century Gothic"/>
      <family val="2"/>
    </font>
    <font>
      <b/>
      <sz val="8"/>
      <color indexed="22"/>
      <name val="Century Gothic"/>
      <family val="2"/>
    </font>
    <font>
      <sz val="8"/>
      <color indexed="22"/>
      <name val="Century Gothic"/>
      <family val="2"/>
    </font>
    <font>
      <sz val="8"/>
      <color indexed="9"/>
      <name val="Century Gothic"/>
      <family val="2"/>
    </font>
    <font>
      <b/>
      <sz val="11"/>
      <color indexed="10"/>
      <name val="Century Gothic"/>
      <family val="2"/>
    </font>
    <font>
      <sz val="11"/>
      <color indexed="10"/>
      <name val="Arial"/>
      <family val="0"/>
    </font>
    <font>
      <b/>
      <sz val="16"/>
      <color indexed="10"/>
      <name val="Arial"/>
      <family val="2"/>
    </font>
    <font>
      <b/>
      <sz val="11"/>
      <name val="Calibri"/>
      <family val="2"/>
    </font>
    <font>
      <b/>
      <i/>
      <sz val="10"/>
      <name val="Century Gothic"/>
      <family val="2"/>
    </font>
    <font>
      <b/>
      <sz val="10"/>
      <name val="Century Gothic"/>
      <family val="2"/>
    </font>
    <font>
      <b/>
      <sz val="15"/>
      <name val="Century Gothic"/>
      <family val="2"/>
    </font>
    <font>
      <b/>
      <sz val="12"/>
      <name val="Century Gothic"/>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13"/>
      <color indexed="10"/>
      <name val="Century Gothic"/>
      <family val="2"/>
    </font>
    <font>
      <b/>
      <sz val="12"/>
      <color indexed="10"/>
      <name val="Century Gothic"/>
      <family val="2"/>
    </font>
    <font>
      <b/>
      <sz val="15"/>
      <color indexed="9"/>
      <name val="Century Gothic"/>
      <family val="2"/>
    </font>
    <font>
      <b/>
      <sz val="20"/>
      <color indexed="9"/>
      <name val="Century Gothic"/>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3"/>
      <color rgb="FFFF0000"/>
      <name val="Century Gothic"/>
      <family val="2"/>
    </font>
    <font>
      <b/>
      <sz val="12"/>
      <color rgb="FFFF0000"/>
      <name val="Century Gothic"/>
      <family val="2"/>
    </font>
    <font>
      <b/>
      <sz val="15"/>
      <color theme="0"/>
      <name val="Century Gothic"/>
      <family val="2"/>
    </font>
    <font>
      <b/>
      <sz val="20"/>
      <color theme="0"/>
      <name val="Century Gothic"/>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rgb="FFFFFF00"/>
        <bgColor indexed="64"/>
      </patternFill>
    </fill>
    <fill>
      <patternFill patternType="solid">
        <fgColor rgb="FFFF00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09">
    <xf numFmtId="0" fontId="0" fillId="0" borderId="0" xfId="0" applyAlignment="1">
      <alignment/>
    </xf>
    <xf numFmtId="0" fontId="3" fillId="0" borderId="10" xfId="0" applyFont="1" applyFill="1" applyBorder="1" applyAlignment="1" applyProtection="1">
      <alignment vertical="top" wrapText="1"/>
      <protection locked="0"/>
    </xf>
    <xf numFmtId="0" fontId="4" fillId="33" borderId="11" xfId="0" applyFont="1" applyFill="1" applyBorder="1" applyAlignment="1" applyProtection="1">
      <alignment vertical="top"/>
      <protection/>
    </xf>
    <xf numFmtId="0" fontId="9" fillId="33" borderId="12" xfId="0" applyFont="1" applyFill="1" applyBorder="1" applyAlignment="1" applyProtection="1">
      <alignment vertical="top"/>
      <protection/>
    </xf>
    <xf numFmtId="0" fontId="10" fillId="33" borderId="12" xfId="0" applyFont="1" applyFill="1" applyBorder="1" applyAlignment="1" applyProtection="1">
      <alignment/>
      <protection/>
    </xf>
    <xf numFmtId="0" fontId="4" fillId="0" borderId="0" xfId="0" applyFont="1" applyAlignment="1" applyProtection="1">
      <alignment/>
      <protection/>
    </xf>
    <xf numFmtId="0" fontId="4" fillId="0" borderId="0" xfId="0" applyFont="1" applyFill="1" applyBorder="1" applyAlignment="1" applyProtection="1">
      <alignment/>
      <protection/>
    </xf>
    <xf numFmtId="0" fontId="3" fillId="0" borderId="0" xfId="0" applyFont="1" applyAlignment="1" applyProtection="1">
      <alignment/>
      <protection/>
    </xf>
    <xf numFmtId="0" fontId="3" fillId="0" borderId="0" xfId="0" applyFont="1" applyBorder="1" applyAlignment="1" applyProtection="1">
      <alignment/>
      <protection/>
    </xf>
    <xf numFmtId="0" fontId="7" fillId="0" borderId="0" xfId="53" applyFont="1" applyAlignment="1" applyProtection="1">
      <alignment horizontal="center"/>
      <protection/>
    </xf>
    <xf numFmtId="0" fontId="7" fillId="0" borderId="0" xfId="53" applyFont="1" applyAlignment="1" applyProtection="1">
      <alignment horizontal="right"/>
      <protection/>
    </xf>
    <xf numFmtId="4" fontId="3" fillId="0" borderId="0" xfId="0" applyNumberFormat="1" applyFont="1" applyAlignment="1" applyProtection="1">
      <alignment/>
      <protection/>
    </xf>
    <xf numFmtId="0" fontId="3" fillId="0" borderId="0" xfId="0" applyFont="1" applyFill="1" applyBorder="1" applyAlignment="1" applyProtection="1">
      <alignment/>
      <protection/>
    </xf>
    <xf numFmtId="0" fontId="4" fillId="0" borderId="0" xfId="0" applyFont="1" applyBorder="1" applyAlignment="1" applyProtection="1">
      <alignment horizontal="right" vertical="top"/>
      <protection/>
    </xf>
    <xf numFmtId="0" fontId="3" fillId="0" borderId="0" xfId="0" applyFont="1" applyBorder="1" applyAlignment="1" applyProtection="1">
      <alignment vertical="top" wrapText="1"/>
      <protection/>
    </xf>
    <xf numFmtId="4" fontId="3" fillId="0" borderId="0" xfId="0" applyNumberFormat="1" applyFont="1" applyBorder="1" applyAlignment="1" applyProtection="1">
      <alignment/>
      <protection/>
    </xf>
    <xf numFmtId="0" fontId="4" fillId="0" borderId="0" xfId="0" applyFont="1" applyAlignment="1" applyProtection="1">
      <alignment horizontal="center"/>
      <protection/>
    </xf>
    <xf numFmtId="0" fontId="4" fillId="0" borderId="0" xfId="0" applyFont="1" applyFill="1" applyBorder="1" applyAlignment="1" applyProtection="1">
      <alignment horizontal="center"/>
      <protection/>
    </xf>
    <xf numFmtId="0" fontId="3" fillId="0" borderId="0" xfId="0" applyFont="1" applyAlignment="1" applyProtection="1">
      <alignment horizontal="right"/>
      <protection/>
    </xf>
    <xf numFmtId="0" fontId="4" fillId="33" borderId="10" xfId="0" applyFont="1" applyFill="1" applyBorder="1" applyAlignment="1" applyProtection="1">
      <alignment vertical="top" wrapText="1"/>
      <protection/>
    </xf>
    <xf numFmtId="0" fontId="6" fillId="0" borderId="0" xfId="0" applyFont="1" applyFill="1" applyBorder="1" applyAlignment="1" applyProtection="1">
      <alignment vertical="top" wrapText="1"/>
      <protection/>
    </xf>
    <xf numFmtId="0" fontId="3" fillId="0" borderId="0" xfId="0" applyFont="1" applyFill="1" applyBorder="1" applyAlignment="1" applyProtection="1">
      <alignment vertical="top" wrapText="1"/>
      <protection/>
    </xf>
    <xf numFmtId="0" fontId="4" fillId="33" borderId="13" xfId="0" applyFont="1" applyFill="1" applyBorder="1" applyAlignment="1" applyProtection="1">
      <alignment vertical="top" wrapText="1"/>
      <protection/>
    </xf>
    <xf numFmtId="0" fontId="4" fillId="33" borderId="14" xfId="0" applyFont="1" applyFill="1" applyBorder="1" applyAlignment="1" applyProtection="1">
      <alignment horizontal="right" vertical="top" wrapText="1"/>
      <protection/>
    </xf>
    <xf numFmtId="0" fontId="3" fillId="0" borderId="0" xfId="0" applyFont="1" applyFill="1" applyBorder="1" applyAlignment="1" applyProtection="1">
      <alignment horizontal="right" vertical="top" wrapText="1"/>
      <protection/>
    </xf>
    <xf numFmtId="0" fontId="4" fillId="33" borderId="11" xfId="0" applyFont="1" applyFill="1" applyBorder="1" applyAlignment="1" applyProtection="1">
      <alignment vertical="top" wrapText="1"/>
      <protection/>
    </xf>
    <xf numFmtId="0" fontId="4" fillId="33" borderId="15" xfId="0" applyFont="1" applyFill="1" applyBorder="1" applyAlignment="1" applyProtection="1">
      <alignment horizontal="right" vertical="top" wrapText="1"/>
      <protection/>
    </xf>
    <xf numFmtId="0" fontId="4" fillId="0" borderId="0" xfId="0" applyFont="1" applyFill="1" applyBorder="1" applyAlignment="1" applyProtection="1">
      <alignment vertical="top" wrapText="1"/>
      <protection/>
    </xf>
    <xf numFmtId="0" fontId="4" fillId="33" borderId="16" xfId="0" applyFont="1" applyFill="1" applyBorder="1" applyAlignment="1" applyProtection="1">
      <alignment vertical="top" wrapText="1"/>
      <protection/>
    </xf>
    <xf numFmtId="0" fontId="4" fillId="33" borderId="17" xfId="0" applyFont="1" applyFill="1" applyBorder="1" applyAlignment="1" applyProtection="1">
      <alignment horizontal="right" vertical="top" wrapText="1"/>
      <protection/>
    </xf>
    <xf numFmtId="0" fontId="4" fillId="0" borderId="18" xfId="0" applyFont="1" applyFill="1" applyBorder="1" applyAlignment="1" applyProtection="1">
      <alignment vertical="top" wrapText="1"/>
      <protection/>
    </xf>
    <xf numFmtId="0" fontId="4" fillId="0" borderId="18" xfId="0" applyFont="1" applyFill="1" applyBorder="1" applyAlignment="1" applyProtection="1">
      <alignment horizontal="right" vertical="top" wrapText="1"/>
      <protection/>
    </xf>
    <xf numFmtId="0" fontId="3" fillId="0" borderId="0" xfId="0" applyFont="1" applyBorder="1" applyAlignment="1" applyProtection="1">
      <alignment horizontal="center" vertical="top" wrapText="1"/>
      <protection/>
    </xf>
    <xf numFmtId="0" fontId="4" fillId="33" borderId="19" xfId="0" applyFont="1" applyFill="1" applyBorder="1" applyAlignment="1" applyProtection="1">
      <alignment vertical="top" wrapText="1"/>
      <protection/>
    </xf>
    <xf numFmtId="0" fontId="4" fillId="34" borderId="13" xfId="0" applyFont="1" applyFill="1" applyBorder="1" applyAlignment="1" applyProtection="1">
      <alignment vertical="top" wrapText="1"/>
      <protection/>
    </xf>
    <xf numFmtId="0" fontId="4" fillId="34" borderId="14" xfId="0" applyFont="1" applyFill="1" applyBorder="1" applyAlignment="1" applyProtection="1">
      <alignment horizontal="right" vertical="top" wrapText="1"/>
      <protection/>
    </xf>
    <xf numFmtId="0" fontId="4" fillId="33" borderId="20" xfId="0" applyFont="1" applyFill="1" applyBorder="1" applyAlignment="1" applyProtection="1">
      <alignment vertical="top" wrapText="1"/>
      <protection/>
    </xf>
    <xf numFmtId="0" fontId="5" fillId="0" borderId="0" xfId="0" applyFont="1" applyAlignment="1" applyProtection="1">
      <alignment horizontal="center"/>
      <protection/>
    </xf>
    <xf numFmtId="0" fontId="5" fillId="0" borderId="0" xfId="0" applyFont="1" applyFill="1" applyBorder="1" applyAlignment="1" applyProtection="1">
      <alignment horizontal="center"/>
      <protection/>
    </xf>
    <xf numFmtId="0" fontId="3" fillId="0" borderId="0" xfId="0" applyFont="1" applyFill="1" applyBorder="1" applyAlignment="1" applyProtection="1">
      <alignment horizontal="right"/>
      <protection/>
    </xf>
    <xf numFmtId="0" fontId="4" fillId="0" borderId="0" xfId="0" applyFont="1" applyFill="1" applyBorder="1" applyAlignment="1" applyProtection="1">
      <alignment horizontal="right" vertical="top" wrapText="1"/>
      <protection/>
    </xf>
    <xf numFmtId="0" fontId="3" fillId="0" borderId="0" xfId="0" applyFont="1" applyAlignment="1" applyProtection="1">
      <alignment/>
      <protection/>
    </xf>
    <xf numFmtId="0" fontId="4" fillId="0" borderId="0" xfId="0" applyFont="1" applyBorder="1" applyAlignment="1" applyProtection="1">
      <alignment vertical="top" wrapText="1"/>
      <protection/>
    </xf>
    <xf numFmtId="0" fontId="7" fillId="0" borderId="0" xfId="53" applyFont="1" applyBorder="1" applyAlignment="1" applyProtection="1">
      <alignment horizontal="left" vertical="top" wrapText="1"/>
      <protection/>
    </xf>
    <xf numFmtId="0" fontId="3" fillId="33" borderId="21" xfId="0" applyFont="1" applyFill="1" applyBorder="1" applyAlignment="1" applyProtection="1">
      <alignment/>
      <protection locked="0"/>
    </xf>
    <xf numFmtId="0" fontId="3" fillId="33" borderId="0" xfId="0" applyFont="1" applyFill="1" applyBorder="1" applyAlignment="1" applyProtection="1">
      <alignment/>
      <protection locked="0"/>
    </xf>
    <xf numFmtId="0" fontId="3" fillId="33" borderId="0" xfId="0" applyFont="1" applyFill="1" applyBorder="1" applyAlignment="1" applyProtection="1">
      <alignment horizontal="right"/>
      <protection locked="0"/>
    </xf>
    <xf numFmtId="0" fontId="3" fillId="33" borderId="22" xfId="0" applyFont="1" applyFill="1" applyBorder="1" applyAlignment="1" applyProtection="1">
      <alignment/>
      <protection locked="0"/>
    </xf>
    <xf numFmtId="0" fontId="3" fillId="33" borderId="16" xfId="0" applyFont="1" applyFill="1" applyBorder="1" applyAlignment="1" applyProtection="1">
      <alignment/>
      <protection locked="0"/>
    </xf>
    <xf numFmtId="0" fontId="3" fillId="33" borderId="18" xfId="0" applyFont="1" applyFill="1" applyBorder="1" applyAlignment="1" applyProtection="1">
      <alignment/>
      <protection locked="0"/>
    </xf>
    <xf numFmtId="0" fontId="3" fillId="33" borderId="18" xfId="0" applyFont="1" applyFill="1" applyBorder="1" applyAlignment="1" applyProtection="1">
      <alignment horizontal="right"/>
      <protection locked="0"/>
    </xf>
    <xf numFmtId="0" fontId="3" fillId="33" borderId="17" xfId="0" applyFont="1" applyFill="1" applyBorder="1" applyAlignment="1" applyProtection="1">
      <alignment/>
      <protection locked="0"/>
    </xf>
    <xf numFmtId="4" fontId="11" fillId="0" borderId="0" xfId="0" applyNumberFormat="1" applyFont="1" applyAlignment="1" applyProtection="1">
      <alignment/>
      <protection/>
    </xf>
    <xf numFmtId="15" fontId="3" fillId="0" borderId="10" xfId="0" applyNumberFormat="1" applyFont="1" applyFill="1" applyBorder="1" applyAlignment="1" applyProtection="1">
      <alignment horizontal="left" vertical="top" wrapText="1"/>
      <protection locked="0"/>
    </xf>
    <xf numFmtId="0" fontId="0" fillId="0" borderId="0" xfId="57" applyFont="1" applyBorder="1" applyAlignment="1" applyProtection="1">
      <alignment horizontal="center" vertical="top" wrapText="1"/>
      <protection/>
    </xf>
    <xf numFmtId="0" fontId="0" fillId="0" borderId="0" xfId="57" applyFont="1" applyBorder="1" applyAlignment="1" applyProtection="1">
      <alignment horizontal="left" vertical="top" wrapText="1"/>
      <protection/>
    </xf>
    <xf numFmtId="0" fontId="0" fillId="0" borderId="0" xfId="57" applyFont="1" applyBorder="1" applyAlignment="1" applyProtection="1">
      <alignment vertical="top" wrapText="1"/>
      <protection/>
    </xf>
    <xf numFmtId="0" fontId="0" fillId="0" borderId="0" xfId="57" applyBorder="1" applyAlignment="1" applyProtection="1">
      <alignment horizontal="left"/>
      <protection/>
    </xf>
    <xf numFmtId="14" fontId="0" fillId="0" borderId="0" xfId="57" applyNumberFormat="1" applyFont="1" applyBorder="1" applyAlignment="1" applyProtection="1">
      <alignment vertical="top" wrapText="1"/>
      <protection/>
    </xf>
    <xf numFmtId="14" fontId="0" fillId="0" borderId="0" xfId="57" applyNumberFormat="1" applyFont="1" applyBorder="1" applyProtection="1">
      <alignment/>
      <protection/>
    </xf>
    <xf numFmtId="0" fontId="15" fillId="33" borderId="11" xfId="57" applyFont="1" applyFill="1" applyBorder="1" applyAlignment="1" applyProtection="1">
      <alignment horizontal="center" vertical="top" wrapText="1"/>
      <protection/>
    </xf>
    <xf numFmtId="0" fontId="15" fillId="33" borderId="10" xfId="57" applyFont="1" applyFill="1" applyBorder="1" applyAlignment="1" applyProtection="1">
      <alignment horizontal="center" vertical="top" wrapText="1"/>
      <protection/>
    </xf>
    <xf numFmtId="4" fontId="15" fillId="33" borderId="15" xfId="57" applyNumberFormat="1" applyFont="1" applyFill="1" applyBorder="1" applyAlignment="1" applyProtection="1">
      <alignment horizontal="center" vertical="top" wrapText="1"/>
      <protection/>
    </xf>
    <xf numFmtId="0" fontId="0" fillId="0" borderId="0" xfId="0" applyFont="1" applyAlignment="1">
      <alignment/>
    </xf>
    <xf numFmtId="0" fontId="37" fillId="0" borderId="10" xfId="57" applyFont="1" applyBorder="1" applyAlignment="1" applyProtection="1">
      <alignment horizontal="right"/>
      <protection locked="0"/>
    </xf>
    <xf numFmtId="4" fontId="37" fillId="0" borderId="12" xfId="57" applyNumberFormat="1" applyFont="1" applyBorder="1" applyAlignment="1" applyProtection="1">
      <alignment horizontal="right" vertical="top" wrapText="1"/>
      <protection/>
    </xf>
    <xf numFmtId="171" fontId="37" fillId="0" borderId="15" xfId="57" applyNumberFormat="1" applyFont="1" applyBorder="1" applyAlignment="1" applyProtection="1">
      <alignment vertical="top" wrapText="1"/>
      <protection/>
    </xf>
    <xf numFmtId="4" fontId="37" fillId="0" borderId="10" xfId="57" applyNumberFormat="1" applyFont="1" applyBorder="1" applyAlignment="1" applyProtection="1">
      <alignment horizontal="right" vertical="top" wrapText="1"/>
      <protection/>
    </xf>
    <xf numFmtId="0" fontId="37" fillId="0" borderId="13" xfId="57" applyFont="1" applyBorder="1" applyAlignment="1" applyProtection="1">
      <alignment horizontal="left"/>
      <protection/>
    </xf>
    <xf numFmtId="0" fontId="37" fillId="0" borderId="23" xfId="57" applyFont="1" applyBorder="1" applyAlignment="1" applyProtection="1">
      <alignment horizontal="left"/>
      <protection/>
    </xf>
    <xf numFmtId="0" fontId="37" fillId="0" borderId="14" xfId="57" applyFont="1" applyBorder="1" applyAlignment="1" applyProtection="1">
      <alignment horizontal="left"/>
      <protection/>
    </xf>
    <xf numFmtId="0" fontId="37" fillId="0" borderId="19" xfId="57" applyFont="1" applyBorder="1" applyAlignment="1" applyProtection="1">
      <alignment horizontal="right"/>
      <protection locked="0"/>
    </xf>
    <xf numFmtId="4" fontId="37" fillId="0" borderId="19" xfId="57" applyNumberFormat="1" applyFont="1" applyBorder="1" applyAlignment="1" applyProtection="1">
      <alignment horizontal="right" vertical="top" wrapText="1"/>
      <protection/>
    </xf>
    <xf numFmtId="43" fontId="37" fillId="0" borderId="17" xfId="57" applyNumberFormat="1" applyFont="1" applyBorder="1" applyAlignment="1" applyProtection="1">
      <alignment horizontal="right" vertical="top" wrapText="1"/>
      <protection/>
    </xf>
    <xf numFmtId="171" fontId="37" fillId="0" borderId="15" xfId="57" applyNumberFormat="1" applyFont="1" applyBorder="1" applyAlignment="1" applyProtection="1">
      <alignment horizontal="right" vertical="top" wrapText="1"/>
      <protection/>
    </xf>
    <xf numFmtId="0" fontId="37" fillId="0" borderId="0" xfId="57" applyFont="1" applyBorder="1" applyAlignment="1" applyProtection="1">
      <alignment horizontal="left"/>
      <protection/>
    </xf>
    <xf numFmtId="0" fontId="37" fillId="0" borderId="0" xfId="57" applyFont="1" applyBorder="1" applyAlignment="1" applyProtection="1">
      <alignment horizontal="right"/>
      <protection locked="0"/>
    </xf>
    <xf numFmtId="4" fontId="37" fillId="0" borderId="0" xfId="57" applyNumberFormat="1" applyFont="1" applyBorder="1" applyAlignment="1" applyProtection="1">
      <alignment horizontal="right" vertical="top" wrapText="1"/>
      <protection/>
    </xf>
    <xf numFmtId="171" fontId="37" fillId="0" borderId="0" xfId="57" applyNumberFormat="1" applyFont="1" applyBorder="1" applyAlignment="1" applyProtection="1">
      <alignment vertical="top" wrapText="1"/>
      <protection/>
    </xf>
    <xf numFmtId="0" fontId="16" fillId="0" borderId="0" xfId="0" applyFont="1" applyAlignment="1" applyProtection="1">
      <alignment horizontal="center"/>
      <protection/>
    </xf>
    <xf numFmtId="0" fontId="16" fillId="0" borderId="0" xfId="0" applyFont="1" applyFill="1" applyBorder="1" applyAlignment="1" applyProtection="1">
      <alignment horizontal="center"/>
      <protection/>
    </xf>
    <xf numFmtId="4" fontId="8" fillId="0" borderId="0" xfId="0" applyNumberFormat="1" applyFont="1" applyAlignment="1" applyProtection="1">
      <alignment/>
      <protection/>
    </xf>
    <xf numFmtId="0" fontId="8" fillId="0" borderId="0" xfId="0" applyFont="1" applyAlignment="1" applyProtection="1">
      <alignment/>
      <protection/>
    </xf>
    <xf numFmtId="0" fontId="8" fillId="0" borderId="21" xfId="0" applyFont="1" applyBorder="1" applyAlignment="1" applyProtection="1">
      <alignment/>
      <protection/>
    </xf>
    <xf numFmtId="0" fontId="8" fillId="0" borderId="0" xfId="0" applyFont="1" applyBorder="1" applyAlignment="1" applyProtection="1">
      <alignment/>
      <protection/>
    </xf>
    <xf numFmtId="0" fontId="8" fillId="0" borderId="0" xfId="0" applyFont="1" applyBorder="1" applyAlignment="1" applyProtection="1">
      <alignment horizontal="right"/>
      <protection/>
    </xf>
    <xf numFmtId="0" fontId="8" fillId="0" borderId="0" xfId="0" applyFont="1" applyFill="1" applyBorder="1" applyAlignment="1" applyProtection="1">
      <alignment horizontal="right"/>
      <protection/>
    </xf>
    <xf numFmtId="0" fontId="8" fillId="0" borderId="22" xfId="0" applyFont="1" applyBorder="1" applyAlignment="1" applyProtection="1">
      <alignment/>
      <protection/>
    </xf>
    <xf numFmtId="0" fontId="8" fillId="0" borderId="21" xfId="0" applyFont="1" applyBorder="1" applyAlignment="1" applyProtection="1">
      <alignment horizontal="left"/>
      <protection/>
    </xf>
    <xf numFmtId="0" fontId="8" fillId="0" borderId="21" xfId="0" applyFont="1" applyBorder="1" applyAlignment="1" applyProtection="1">
      <alignment/>
      <protection/>
    </xf>
    <xf numFmtId="0" fontId="8" fillId="0" borderId="16" xfId="0" applyFont="1" applyBorder="1" applyAlignment="1" applyProtection="1">
      <alignment/>
      <protection/>
    </xf>
    <xf numFmtId="49" fontId="3" fillId="0" borderId="0" xfId="0" applyNumberFormat="1" applyFont="1" applyBorder="1" applyAlignment="1" applyProtection="1">
      <alignment wrapText="1"/>
      <protection/>
    </xf>
    <xf numFmtId="49" fontId="3" fillId="0" borderId="0" xfId="0" applyNumberFormat="1" applyFont="1" applyFill="1" applyBorder="1" applyAlignment="1" applyProtection="1">
      <alignment wrapText="1"/>
      <protection/>
    </xf>
    <xf numFmtId="0" fontId="59" fillId="35" borderId="0" xfId="0" applyFont="1" applyFill="1" applyAlignment="1" applyProtection="1">
      <alignment wrapText="1"/>
      <protection/>
    </xf>
    <xf numFmtId="0" fontId="4" fillId="0" borderId="21" xfId="0" applyFont="1" applyBorder="1" applyAlignment="1" applyProtection="1">
      <alignment horizontal="center"/>
      <protection/>
    </xf>
    <xf numFmtId="0" fontId="3" fillId="0" borderId="0" xfId="0" applyFont="1" applyBorder="1" applyAlignment="1" applyProtection="1">
      <alignment horizontal="right"/>
      <protection/>
    </xf>
    <xf numFmtId="4" fontId="3" fillId="0" borderId="22" xfId="0" applyNumberFormat="1" applyFont="1" applyBorder="1" applyAlignment="1" applyProtection="1">
      <alignment/>
      <protection/>
    </xf>
    <xf numFmtId="0" fontId="5" fillId="0" borderId="21" xfId="0" applyFont="1" applyBorder="1" applyAlignment="1" applyProtection="1">
      <alignment horizontal="center"/>
      <protection/>
    </xf>
    <xf numFmtId="4" fontId="3" fillId="0" borderId="22" xfId="0" applyNumberFormat="1" applyFont="1" applyBorder="1" applyAlignment="1" applyProtection="1">
      <alignment horizontal="center"/>
      <protection/>
    </xf>
    <xf numFmtId="0" fontId="3" fillId="0" borderId="21" xfId="0" applyFont="1" applyBorder="1" applyAlignment="1" applyProtection="1">
      <alignment/>
      <protection/>
    </xf>
    <xf numFmtId="49" fontId="3" fillId="0" borderId="21" xfId="0" applyNumberFormat="1" applyFont="1" applyBorder="1" applyAlignment="1" applyProtection="1">
      <alignment wrapText="1"/>
      <protection/>
    </xf>
    <xf numFmtId="49" fontId="3" fillId="0" borderId="0" xfId="0" applyNumberFormat="1" applyFont="1" applyBorder="1" applyAlignment="1" applyProtection="1">
      <alignment horizontal="right" wrapText="1"/>
      <protection/>
    </xf>
    <xf numFmtId="49" fontId="3" fillId="0" borderId="22" xfId="0" applyNumberFormat="1" applyFont="1" applyBorder="1" applyAlignment="1" applyProtection="1">
      <alignment wrapText="1"/>
      <protection/>
    </xf>
    <xf numFmtId="4" fontId="3" fillId="0" borderId="0" xfId="0" applyNumberFormat="1" applyFont="1" applyBorder="1" applyAlignment="1" applyProtection="1">
      <alignment/>
      <protection/>
    </xf>
    <xf numFmtId="0" fontId="3" fillId="0" borderId="22" xfId="0" applyFont="1" applyBorder="1" applyAlignment="1" applyProtection="1">
      <alignment/>
      <protection/>
    </xf>
    <xf numFmtId="0" fontId="3" fillId="0" borderId="22" xfId="0" applyFont="1" applyFill="1" applyBorder="1" applyAlignment="1" applyProtection="1">
      <alignment/>
      <protection/>
    </xf>
    <xf numFmtId="0" fontId="3" fillId="0" borderId="16" xfId="0" applyFont="1" applyBorder="1" applyAlignment="1" applyProtection="1">
      <alignment/>
      <protection/>
    </xf>
    <xf numFmtId="0" fontId="3" fillId="0" borderId="18" xfId="0" applyFont="1" applyFill="1" applyBorder="1" applyAlignment="1" applyProtection="1">
      <alignment/>
      <protection/>
    </xf>
    <xf numFmtId="0" fontId="3" fillId="0" borderId="18" xfId="0" applyFont="1" applyBorder="1" applyAlignment="1" applyProtection="1">
      <alignment/>
      <protection/>
    </xf>
    <xf numFmtId="0" fontId="3" fillId="0" borderId="18" xfId="0" applyFont="1" applyBorder="1" applyAlignment="1" applyProtection="1">
      <alignment horizontal="right"/>
      <protection/>
    </xf>
    <xf numFmtId="4" fontId="3" fillId="0" borderId="17" xfId="0" applyNumberFormat="1" applyFont="1" applyBorder="1" applyAlignment="1" applyProtection="1">
      <alignment/>
      <protection/>
    </xf>
    <xf numFmtId="0" fontId="59" fillId="35" borderId="21" xfId="0" applyFont="1" applyFill="1" applyBorder="1" applyAlignment="1" applyProtection="1">
      <alignment horizontal="center" wrapText="1"/>
      <protection/>
    </xf>
    <xf numFmtId="0" fontId="59" fillId="35" borderId="0" xfId="0" applyFont="1" applyFill="1" applyBorder="1" applyAlignment="1" applyProtection="1">
      <alignment horizontal="center" wrapText="1"/>
      <protection/>
    </xf>
    <xf numFmtId="0" fontId="59" fillId="35" borderId="22" xfId="0" applyFont="1" applyFill="1" applyBorder="1" applyAlignment="1" applyProtection="1">
      <alignment horizontal="center" wrapText="1"/>
      <protection/>
    </xf>
    <xf numFmtId="0" fontId="5" fillId="0" borderId="13" xfId="0" applyFont="1" applyBorder="1" applyAlignment="1" applyProtection="1">
      <alignment horizontal="center" wrapText="1"/>
      <protection/>
    </xf>
    <xf numFmtId="0" fontId="5" fillId="0" borderId="23" xfId="0" applyFont="1" applyBorder="1" applyAlignment="1" applyProtection="1">
      <alignment horizontal="center" wrapText="1"/>
      <protection/>
    </xf>
    <xf numFmtId="0" fontId="5" fillId="0" borderId="14" xfId="0" applyFont="1" applyBorder="1" applyAlignment="1" applyProtection="1">
      <alignment horizontal="center" wrapText="1"/>
      <protection/>
    </xf>
    <xf numFmtId="0" fontId="5" fillId="0" borderId="21" xfId="0" applyFont="1" applyBorder="1" applyAlignment="1" applyProtection="1">
      <alignment horizontal="center"/>
      <protection/>
    </xf>
    <xf numFmtId="0" fontId="5" fillId="0" borderId="0" xfId="0" applyFont="1" applyBorder="1" applyAlignment="1" applyProtection="1">
      <alignment horizontal="center"/>
      <protection/>
    </xf>
    <xf numFmtId="0" fontId="5" fillId="0" borderId="22" xfId="0" applyFont="1" applyBorder="1" applyAlignment="1" applyProtection="1">
      <alignment horizontal="center"/>
      <protection/>
    </xf>
    <xf numFmtId="0" fontId="5" fillId="33" borderId="13" xfId="0" applyFont="1" applyFill="1" applyBorder="1" applyAlignment="1" applyProtection="1">
      <alignment horizontal="center"/>
      <protection locked="0"/>
    </xf>
    <xf numFmtId="0" fontId="5" fillId="33" borderId="23" xfId="0" applyFont="1" applyFill="1" applyBorder="1" applyAlignment="1" applyProtection="1">
      <alignment horizontal="center"/>
      <protection locked="0"/>
    </xf>
    <xf numFmtId="0" fontId="5" fillId="33" borderId="14" xfId="0" applyFont="1" applyFill="1" applyBorder="1" applyAlignment="1" applyProtection="1">
      <alignment horizontal="center"/>
      <protection locked="0"/>
    </xf>
    <xf numFmtId="0" fontId="5" fillId="33" borderId="21" xfId="0" applyFont="1" applyFill="1" applyBorder="1" applyAlignment="1" applyProtection="1">
      <alignment horizontal="center"/>
      <protection locked="0"/>
    </xf>
    <xf numFmtId="0" fontId="5" fillId="33" borderId="0" xfId="0" applyFont="1" applyFill="1" applyBorder="1" applyAlignment="1" applyProtection="1">
      <alignment horizontal="center"/>
      <protection locked="0"/>
    </xf>
    <xf numFmtId="0" fontId="5" fillId="33" borderId="22" xfId="0" applyFont="1" applyFill="1" applyBorder="1" applyAlignment="1" applyProtection="1">
      <alignment horizontal="center"/>
      <protection locked="0"/>
    </xf>
    <xf numFmtId="0" fontId="8" fillId="0" borderId="18" xfId="0" applyFont="1" applyBorder="1" applyAlignment="1" applyProtection="1">
      <alignment/>
      <protection/>
    </xf>
    <xf numFmtId="0" fontId="0" fillId="0" borderId="18" xfId="0" applyFont="1" applyBorder="1" applyAlignment="1" applyProtection="1">
      <alignment/>
      <protection/>
    </xf>
    <xf numFmtId="0" fontId="0" fillId="0" borderId="17" xfId="0" applyFont="1" applyBorder="1" applyAlignment="1" applyProtection="1">
      <alignment/>
      <protection/>
    </xf>
    <xf numFmtId="1" fontId="8" fillId="0" borderId="0" xfId="0" applyNumberFormat="1" applyFont="1" applyBorder="1" applyAlignment="1" applyProtection="1" quotePrefix="1">
      <alignment horizontal="left"/>
      <protection/>
    </xf>
    <xf numFmtId="1" fontId="0" fillId="0" borderId="0" xfId="0" applyNumberFormat="1" applyFont="1" applyBorder="1" applyAlignment="1" applyProtection="1">
      <alignment horizontal="left"/>
      <protection/>
    </xf>
    <xf numFmtId="1" fontId="0" fillId="0" borderId="22" xfId="0" applyNumberFormat="1" applyFont="1" applyBorder="1" applyAlignment="1" applyProtection="1">
      <alignment horizontal="left"/>
      <protection/>
    </xf>
    <xf numFmtId="0" fontId="18" fillId="0" borderId="0" xfId="0" applyFont="1" applyBorder="1" applyAlignment="1" applyProtection="1">
      <alignment horizontal="center"/>
      <protection/>
    </xf>
    <xf numFmtId="0" fontId="60" fillId="35" borderId="21" xfId="0" applyFont="1" applyFill="1" applyBorder="1" applyAlignment="1" applyProtection="1">
      <alignment horizontal="center" vertical="center" wrapText="1"/>
      <protection/>
    </xf>
    <xf numFmtId="0" fontId="60" fillId="35" borderId="0" xfId="0" applyFont="1" applyFill="1" applyBorder="1" applyAlignment="1" applyProtection="1">
      <alignment horizontal="center" vertical="center" wrapText="1"/>
      <protection/>
    </xf>
    <xf numFmtId="0" fontId="60" fillId="35" borderId="22" xfId="0" applyFont="1" applyFill="1" applyBorder="1" applyAlignment="1" applyProtection="1">
      <alignment horizontal="center" vertical="center" wrapText="1"/>
      <protection/>
    </xf>
    <xf numFmtId="0" fontId="17" fillId="0" borderId="10" xfId="0" applyFont="1" applyBorder="1" applyAlignment="1" applyProtection="1">
      <alignment horizontal="left"/>
      <protection/>
    </xf>
    <xf numFmtId="49" fontId="61" fillId="36" borderId="13" xfId="0" applyNumberFormat="1" applyFont="1" applyFill="1" applyBorder="1" applyAlignment="1" applyProtection="1">
      <alignment horizontal="center" wrapText="1"/>
      <protection/>
    </xf>
    <xf numFmtId="49" fontId="62" fillId="36" borderId="23" xfId="0" applyNumberFormat="1" applyFont="1" applyFill="1" applyBorder="1" applyAlignment="1" applyProtection="1">
      <alignment horizontal="center" wrapText="1"/>
      <protection/>
    </xf>
    <xf numFmtId="49" fontId="62" fillId="36" borderId="14" xfId="0" applyNumberFormat="1" applyFont="1" applyFill="1" applyBorder="1" applyAlignment="1" applyProtection="1">
      <alignment horizontal="center" wrapText="1"/>
      <protection/>
    </xf>
    <xf numFmtId="0" fontId="15" fillId="33" borderId="11" xfId="57" applyFont="1" applyFill="1" applyBorder="1" applyAlignment="1" applyProtection="1">
      <alignment horizontal="left"/>
      <protection/>
    </xf>
    <xf numFmtId="0" fontId="15" fillId="33" borderId="12" xfId="57" applyFont="1" applyFill="1" applyBorder="1" applyAlignment="1" applyProtection="1">
      <alignment horizontal="left"/>
      <protection/>
    </xf>
    <xf numFmtId="0" fontId="15" fillId="33" borderId="15" xfId="57" applyFont="1" applyFill="1" applyBorder="1" applyAlignment="1" applyProtection="1">
      <alignment horizontal="left"/>
      <protection/>
    </xf>
    <xf numFmtId="0" fontId="3" fillId="0" borderId="11" xfId="0" applyFont="1" applyBorder="1" applyAlignment="1" applyProtection="1">
      <alignment vertical="top" wrapText="1"/>
      <protection locked="0"/>
    </xf>
    <xf numFmtId="0" fontId="3" fillId="0" borderId="12" xfId="0" applyFont="1" applyBorder="1" applyAlignment="1" applyProtection="1">
      <alignment vertical="top" wrapText="1"/>
      <protection locked="0"/>
    </xf>
    <xf numFmtId="0" fontId="3" fillId="0" borderId="15" xfId="0" applyFont="1" applyBorder="1" applyAlignment="1" applyProtection="1">
      <alignment vertical="top" wrapText="1"/>
      <protection locked="0"/>
    </xf>
    <xf numFmtId="0" fontId="3" fillId="0" borderId="21" xfId="0" applyFont="1" applyBorder="1" applyAlignment="1" applyProtection="1">
      <alignment vertical="top" wrapText="1"/>
      <protection locked="0"/>
    </xf>
    <xf numFmtId="0" fontId="3" fillId="0" borderId="0" xfId="0" applyFont="1" applyBorder="1" applyAlignment="1" applyProtection="1">
      <alignment vertical="top" wrapText="1"/>
      <protection locked="0"/>
    </xf>
    <xf numFmtId="0" fontId="3" fillId="0" borderId="22" xfId="0" applyFont="1" applyBorder="1" applyAlignment="1" applyProtection="1">
      <alignment vertical="top" wrapText="1"/>
      <protection locked="0"/>
    </xf>
    <xf numFmtId="0" fontId="37" fillId="0" borderId="10" xfId="57" applyFont="1" applyBorder="1" applyAlignment="1" applyProtection="1">
      <alignment horizontal="left"/>
      <protection/>
    </xf>
    <xf numFmtId="0" fontId="8" fillId="0" borderId="0" xfId="0" applyFont="1" applyAlignment="1" applyProtection="1">
      <alignment horizontal="center"/>
      <protection/>
    </xf>
    <xf numFmtId="0" fontId="8" fillId="0" borderId="0" xfId="0" applyFont="1" applyBorder="1" applyAlignment="1" applyProtection="1">
      <alignment horizontal="left"/>
      <protection/>
    </xf>
    <xf numFmtId="0" fontId="8" fillId="0" borderId="22" xfId="0" applyFont="1" applyBorder="1" applyAlignment="1" applyProtection="1">
      <alignment horizontal="left"/>
      <protection/>
    </xf>
    <xf numFmtId="0" fontId="8" fillId="0" borderId="0" xfId="0" applyFont="1" applyBorder="1" applyAlignment="1" applyProtection="1" quotePrefix="1">
      <alignment horizontal="left"/>
      <protection/>
    </xf>
    <xf numFmtId="0" fontId="8" fillId="0" borderId="0" xfId="0" applyFont="1" applyBorder="1" applyAlignment="1" applyProtection="1">
      <alignment/>
      <protection/>
    </xf>
    <xf numFmtId="0" fontId="8" fillId="0" borderId="22" xfId="0" applyFont="1" applyBorder="1" applyAlignment="1" applyProtection="1">
      <alignment/>
      <protection/>
    </xf>
    <xf numFmtId="0" fontId="14" fillId="0" borderId="0" xfId="57" applyFont="1" applyBorder="1" applyAlignment="1" applyProtection="1">
      <alignment horizontal="center" vertical="top" wrapText="1"/>
      <protection/>
    </xf>
    <xf numFmtId="0" fontId="1" fillId="0" borderId="0" xfId="53" applyFont="1" applyBorder="1" applyAlignment="1" applyProtection="1">
      <alignment horizontal="left" vertical="top" wrapText="1"/>
      <protection/>
    </xf>
    <xf numFmtId="0" fontId="1" fillId="0" borderId="0" xfId="53" applyBorder="1" applyAlignment="1" applyProtection="1">
      <alignment horizontal="left" vertical="top" wrapText="1"/>
      <protection/>
    </xf>
    <xf numFmtId="0" fontId="3" fillId="0" borderId="19" xfId="0" applyFont="1" applyFill="1" applyBorder="1" applyAlignment="1" applyProtection="1">
      <alignment horizontal="left" vertical="top"/>
      <protection locked="0"/>
    </xf>
    <xf numFmtId="0" fontId="8" fillId="0" borderId="20" xfId="0" applyFont="1" applyBorder="1" applyAlignment="1" applyProtection="1">
      <alignment horizontal="left" vertical="top"/>
      <protection locked="0"/>
    </xf>
    <xf numFmtId="15" fontId="3" fillId="0" borderId="13" xfId="0" applyNumberFormat="1" applyFont="1" applyBorder="1" applyAlignment="1" applyProtection="1">
      <alignment horizontal="left" vertical="top"/>
      <protection locked="0"/>
    </xf>
    <xf numFmtId="0" fontId="8" fillId="0" borderId="23" xfId="0" applyFont="1" applyBorder="1" applyAlignment="1" applyProtection="1">
      <alignment horizontal="left" vertical="top"/>
      <protection locked="0"/>
    </xf>
    <xf numFmtId="0" fontId="8" fillId="0" borderId="14" xfId="0" applyFont="1" applyBorder="1" applyAlignment="1" applyProtection="1">
      <alignment horizontal="left" vertical="top"/>
      <protection locked="0"/>
    </xf>
    <xf numFmtId="0" fontId="8" fillId="0" borderId="16" xfId="0" applyFont="1" applyBorder="1" applyAlignment="1" applyProtection="1">
      <alignment horizontal="left" vertical="top"/>
      <protection locked="0"/>
    </xf>
    <xf numFmtId="0" fontId="8" fillId="0" borderId="18" xfId="0" applyFont="1" applyBorder="1" applyAlignment="1" applyProtection="1">
      <alignment horizontal="left" vertical="top"/>
      <protection locked="0"/>
    </xf>
    <xf numFmtId="0" fontId="8" fillId="0" borderId="17" xfId="0" applyFont="1" applyBorder="1" applyAlignment="1" applyProtection="1">
      <alignment horizontal="left" vertical="top"/>
      <protection locked="0"/>
    </xf>
    <xf numFmtId="0" fontId="8" fillId="0" borderId="12" xfId="0" applyFont="1" applyBorder="1" applyAlignment="1" applyProtection="1">
      <alignment vertical="top" wrapText="1"/>
      <protection locked="0"/>
    </xf>
    <xf numFmtId="0" fontId="8" fillId="0" borderId="15" xfId="0" applyFont="1" applyBorder="1" applyAlignment="1" applyProtection="1">
      <alignment vertical="top" wrapText="1"/>
      <protection locked="0"/>
    </xf>
    <xf numFmtId="0" fontId="4" fillId="33" borderId="10" xfId="0" applyFont="1" applyFill="1" applyBorder="1" applyAlignment="1" applyProtection="1">
      <alignment horizontal="left" vertical="top" wrapText="1"/>
      <protection/>
    </xf>
    <xf numFmtId="0" fontId="4" fillId="34" borderId="11" xfId="0" applyFont="1" applyFill="1" applyBorder="1" applyAlignment="1" applyProtection="1">
      <alignment vertical="top" wrapText="1"/>
      <protection/>
    </xf>
    <xf numFmtId="0" fontId="4" fillId="34" borderId="15" xfId="0" applyFont="1" applyFill="1" applyBorder="1" applyAlignment="1" applyProtection="1">
      <alignment vertical="top" wrapText="1"/>
      <protection/>
    </xf>
    <xf numFmtId="0" fontId="3" fillId="0" borderId="11" xfId="0" applyFont="1" applyBorder="1" applyAlignment="1" applyProtection="1">
      <alignment horizontal="center" vertical="top" wrapText="1"/>
      <protection locked="0"/>
    </xf>
    <xf numFmtId="0" fontId="3" fillId="0" borderId="12" xfId="0" applyFont="1" applyBorder="1" applyAlignment="1" applyProtection="1">
      <alignment horizontal="center" vertical="top" wrapText="1"/>
      <protection locked="0"/>
    </xf>
    <xf numFmtId="0" fontId="3" fillId="0" borderId="15" xfId="0" applyFont="1" applyBorder="1" applyAlignment="1" applyProtection="1">
      <alignment horizontal="center" vertical="top" wrapText="1"/>
      <protection locked="0"/>
    </xf>
    <xf numFmtId="0" fontId="3" fillId="0" borderId="0" xfId="0" applyFont="1" applyBorder="1" applyAlignment="1" applyProtection="1">
      <alignment horizontal="left" vertical="top" wrapText="1"/>
      <protection/>
    </xf>
    <xf numFmtId="0" fontId="3" fillId="0" borderId="10" xfId="0" applyFont="1" applyBorder="1" applyAlignment="1" applyProtection="1">
      <alignment horizontal="left" vertical="top" wrapText="1"/>
      <protection locked="0"/>
    </xf>
    <xf numFmtId="0" fontId="0" fillId="0" borderId="0" xfId="57" applyFont="1" applyBorder="1" applyAlignment="1" applyProtection="1">
      <alignment horizontal="left"/>
      <protection/>
    </xf>
    <xf numFmtId="14" fontId="0" fillId="0" borderId="0" xfId="57" applyNumberFormat="1" applyFont="1" applyBorder="1" applyAlignment="1" applyProtection="1">
      <alignment horizontal="left"/>
      <protection/>
    </xf>
    <xf numFmtId="0" fontId="0" fillId="0" borderId="0" xfId="57" applyBorder="1" applyAlignment="1" applyProtection="1">
      <alignment horizontal="left"/>
      <protection/>
    </xf>
    <xf numFmtId="14" fontId="0" fillId="0" borderId="0" xfId="57" applyNumberFormat="1" applyFont="1" applyBorder="1" applyAlignment="1" applyProtection="1">
      <alignment vertical="top" wrapText="1"/>
      <protection/>
    </xf>
    <xf numFmtId="0" fontId="0" fillId="0" borderId="0" xfId="57" applyFont="1" applyBorder="1" applyAlignment="1" applyProtection="1">
      <alignment vertical="top" wrapText="1"/>
      <protection/>
    </xf>
    <xf numFmtId="0" fontId="12" fillId="33" borderId="12" xfId="0" applyFont="1" applyFill="1" applyBorder="1" applyAlignment="1" applyProtection="1">
      <alignment horizontal="right" vertical="top" wrapText="1"/>
      <protection/>
    </xf>
    <xf numFmtId="0" fontId="13" fillId="0" borderId="12" xfId="0" applyFont="1" applyBorder="1" applyAlignment="1">
      <alignment/>
    </xf>
    <xf numFmtId="0" fontId="13" fillId="0" borderId="15" xfId="0" applyFont="1" applyBorder="1" applyAlignment="1">
      <alignment/>
    </xf>
    <xf numFmtId="0" fontId="4" fillId="0" borderId="0" xfId="0" applyFont="1" applyBorder="1" applyAlignment="1" applyProtection="1">
      <alignment horizontal="left" vertical="top" wrapText="1"/>
      <protection/>
    </xf>
    <xf numFmtId="0" fontId="15" fillId="33" borderId="11" xfId="57" applyFont="1" applyFill="1" applyBorder="1" applyAlignment="1" applyProtection="1">
      <alignment horizontal="left" vertical="top" wrapText="1"/>
      <protection/>
    </xf>
    <xf numFmtId="0" fontId="15" fillId="33" borderId="12" xfId="57" applyFont="1" applyFill="1" applyBorder="1" applyAlignment="1" applyProtection="1">
      <alignment horizontal="left" vertical="top" wrapText="1"/>
      <protection/>
    </xf>
    <xf numFmtId="0" fontId="15" fillId="33" borderId="15" xfId="57" applyFont="1" applyFill="1" applyBorder="1" applyAlignment="1" applyProtection="1">
      <alignment horizontal="left" vertical="top" wrapText="1"/>
      <protection/>
    </xf>
    <xf numFmtId="0" fontId="15" fillId="0" borderId="11" xfId="57" applyFont="1" applyFill="1" applyBorder="1" applyAlignment="1" applyProtection="1">
      <alignment horizontal="center" vertical="top" wrapText="1"/>
      <protection/>
    </xf>
    <xf numFmtId="0" fontId="15" fillId="0" borderId="12" xfId="57" applyFont="1" applyFill="1" applyBorder="1" applyAlignment="1" applyProtection="1">
      <alignment horizontal="center" vertical="top" wrapText="1"/>
      <protection/>
    </xf>
    <xf numFmtId="0" fontId="15" fillId="0" borderId="15" xfId="57" applyFont="1" applyFill="1" applyBorder="1" applyAlignment="1" applyProtection="1">
      <alignment horizontal="center" vertical="top" wrapText="1"/>
      <protection/>
    </xf>
    <xf numFmtId="0" fontId="4" fillId="33" borderId="11" xfId="0" applyFont="1" applyFill="1" applyBorder="1" applyAlignment="1" applyProtection="1">
      <alignment horizontal="left" vertical="top" wrapText="1"/>
      <protection/>
    </xf>
    <xf numFmtId="0" fontId="4" fillId="33" borderId="15" xfId="0" applyFont="1" applyFill="1" applyBorder="1" applyAlignment="1" applyProtection="1">
      <alignment horizontal="left" vertical="top" wrapText="1"/>
      <protection/>
    </xf>
    <xf numFmtId="0" fontId="15" fillId="0" borderId="23" xfId="57" applyFont="1" applyBorder="1" applyAlignment="1" applyProtection="1">
      <alignment horizontal="center" vertical="center" wrapText="1"/>
      <protection/>
    </xf>
    <xf numFmtId="0" fontId="15" fillId="0" borderId="14" xfId="57" applyFont="1" applyBorder="1" applyAlignment="1" applyProtection="1">
      <alignment horizontal="center" vertical="center" wrapText="1"/>
      <protection/>
    </xf>
    <xf numFmtId="0" fontId="15" fillId="0" borderId="0" xfId="57" applyFont="1" applyBorder="1" applyAlignment="1" applyProtection="1">
      <alignment horizontal="center" vertical="center" wrapText="1"/>
      <protection/>
    </xf>
    <xf numFmtId="0" fontId="15" fillId="0" borderId="22" xfId="57" applyFont="1" applyBorder="1" applyAlignment="1" applyProtection="1">
      <alignment horizontal="center" vertical="center" wrapText="1"/>
      <protection/>
    </xf>
    <xf numFmtId="0" fontId="15" fillId="0" borderId="18" xfId="57" applyFont="1" applyBorder="1" applyAlignment="1" applyProtection="1">
      <alignment horizontal="center" vertical="center" wrapText="1"/>
      <protection/>
    </xf>
    <xf numFmtId="0" fontId="15" fillId="0" borderId="17" xfId="57" applyFont="1" applyBorder="1" applyAlignment="1" applyProtection="1">
      <alignment horizontal="center" vertical="center" wrapText="1"/>
      <protection/>
    </xf>
    <xf numFmtId="0" fontId="37" fillId="0" borderId="0" xfId="57" applyFont="1" applyBorder="1" applyAlignment="1" applyProtection="1">
      <alignment horizontal="right" vertical="top" wrapText="1"/>
      <protection/>
    </xf>
    <xf numFmtId="0" fontId="37" fillId="0" borderId="22" xfId="57" applyFont="1" applyBorder="1" applyAlignment="1" applyProtection="1">
      <alignment horizontal="right" vertical="top" wrapText="1"/>
      <protection/>
    </xf>
    <xf numFmtId="0" fontId="3" fillId="0" borderId="10" xfId="0" applyFont="1" applyBorder="1" applyAlignment="1" applyProtection="1">
      <alignment horizontal="center"/>
      <protection/>
    </xf>
    <xf numFmtId="0" fontId="17" fillId="0" borderId="13" xfId="0" applyFont="1" applyBorder="1" applyAlignment="1" applyProtection="1">
      <alignment horizontal="center"/>
      <protection/>
    </xf>
    <xf numFmtId="0" fontId="17" fillId="0" borderId="23" xfId="0" applyFont="1" applyBorder="1" applyAlignment="1" applyProtection="1">
      <alignment horizontal="center"/>
      <protection/>
    </xf>
    <xf numFmtId="0" fontId="17" fillId="0" borderId="14" xfId="0" applyFont="1" applyBorder="1" applyAlignment="1" applyProtection="1">
      <alignment horizontal="center"/>
      <protection/>
    </xf>
    <xf numFmtId="0" fontId="19" fillId="0" borderId="21" xfId="0" applyFont="1" applyBorder="1" applyAlignment="1" applyProtection="1">
      <alignment horizontal="left"/>
      <protection/>
    </xf>
    <xf numFmtId="0" fontId="19" fillId="0" borderId="0" xfId="0" applyFont="1" applyBorder="1" applyAlignment="1" applyProtection="1">
      <alignment horizontal="left"/>
      <protection/>
    </xf>
    <xf numFmtId="0" fontId="19" fillId="0" borderId="0" xfId="0" applyFont="1" applyBorder="1" applyAlignment="1" applyProtection="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190500</xdr:colOff>
      <xdr:row>0</xdr:row>
      <xdr:rowOff>104775</xdr:rowOff>
    </xdr:from>
    <xdr:to>
      <xdr:col>8</xdr:col>
      <xdr:colOff>552450</xdr:colOff>
      <xdr:row>6</xdr:row>
      <xdr:rowOff>133350</xdr:rowOff>
    </xdr:to>
    <xdr:pic>
      <xdr:nvPicPr>
        <xdr:cNvPr id="1" name="Picture 12" descr="New - CTICC_logo"/>
        <xdr:cNvPicPr preferRelativeResize="1">
          <a:picLocks noChangeAspect="1"/>
        </xdr:cNvPicPr>
      </xdr:nvPicPr>
      <xdr:blipFill>
        <a:blip r:embed="rId1"/>
        <a:stretch>
          <a:fillRect/>
        </a:stretch>
      </xdr:blipFill>
      <xdr:spPr>
        <a:xfrm>
          <a:off x="6762750" y="104775"/>
          <a:ext cx="361950" cy="1190625"/>
        </a:xfrm>
        <a:prstGeom prst="rect">
          <a:avLst/>
        </a:prstGeom>
        <a:noFill/>
        <a:ln w="9525" cmpd="sng">
          <a:noFill/>
        </a:ln>
      </xdr:spPr>
    </xdr:pic>
    <xdr:clientData/>
  </xdr:twoCellAnchor>
  <xdr:twoCellAnchor editAs="oneCell">
    <xdr:from>
      <xdr:col>8</xdr:col>
      <xdr:colOff>257175</xdr:colOff>
      <xdr:row>66</xdr:row>
      <xdr:rowOff>171450</xdr:rowOff>
    </xdr:from>
    <xdr:to>
      <xdr:col>8</xdr:col>
      <xdr:colOff>619125</xdr:colOff>
      <xdr:row>74</xdr:row>
      <xdr:rowOff>38100</xdr:rowOff>
    </xdr:to>
    <xdr:pic>
      <xdr:nvPicPr>
        <xdr:cNvPr id="2" name="Picture 18" descr="New - CTICC_logo"/>
        <xdr:cNvPicPr preferRelativeResize="1">
          <a:picLocks noChangeAspect="1"/>
        </xdr:cNvPicPr>
      </xdr:nvPicPr>
      <xdr:blipFill>
        <a:blip r:embed="rId1"/>
        <a:stretch>
          <a:fillRect/>
        </a:stretch>
      </xdr:blipFill>
      <xdr:spPr>
        <a:xfrm>
          <a:off x="6829425" y="12268200"/>
          <a:ext cx="361950" cy="1200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egan@ctconvention.co.za" TargetMode="External" /><Relationship Id="rId2" Type="http://schemas.openxmlformats.org/officeDocument/2006/relationships/hyperlink" Target="mailto:zanoxolo@cticc.co.za"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10"/>
  <sheetViews>
    <sheetView tabSelected="1" view="pageBreakPreview" zoomScaleSheetLayoutView="100" zoomScalePageLayoutView="0" workbookViewId="0" topLeftCell="A1">
      <selection activeCell="A47" sqref="A47:I49"/>
    </sheetView>
  </sheetViews>
  <sheetFormatPr defaultColWidth="9.140625" defaultRowHeight="12.75"/>
  <cols>
    <col min="1" max="1" width="13.57421875" style="7" customWidth="1"/>
    <col min="2" max="2" width="0.13671875" style="12" customWidth="1"/>
    <col min="3" max="3" width="21.140625" style="7" customWidth="1"/>
    <col min="4" max="4" width="14.00390625" style="8" customWidth="1"/>
    <col min="5" max="5" width="19.421875" style="7" customWidth="1"/>
    <col min="6" max="6" width="13.421875" style="18" customWidth="1"/>
    <col min="7" max="7" width="8.8515625" style="18" customWidth="1"/>
    <col min="8" max="8" width="8.00390625" style="7" customWidth="1"/>
    <col min="9" max="9" width="9.28125" style="11" bestFit="1" customWidth="1"/>
    <col min="10" max="10" width="18.7109375" style="7" customWidth="1"/>
    <col min="11" max="16384" width="9.140625" style="7" customWidth="1"/>
  </cols>
  <sheetData>
    <row r="1" spans="7:9" ht="13.5">
      <c r="G1" s="39"/>
      <c r="I1" s="7"/>
    </row>
    <row r="2" spans="1:9" ht="20.25" customHeight="1">
      <c r="A2" s="156" t="s">
        <v>88</v>
      </c>
      <c r="B2" s="156"/>
      <c r="C2" s="156"/>
      <c r="D2" s="156"/>
      <c r="E2" s="156"/>
      <c r="F2" s="156"/>
      <c r="G2" s="156"/>
      <c r="H2" s="156"/>
      <c r="I2" s="156"/>
    </row>
    <row r="3" spans="1:9" ht="15.75" customHeight="1">
      <c r="A3" s="54" t="s">
        <v>41</v>
      </c>
      <c r="B3" s="7"/>
      <c r="C3" s="55" t="s">
        <v>64</v>
      </c>
      <c r="D3" s="55" t="s">
        <v>46</v>
      </c>
      <c r="E3" s="56"/>
      <c r="F3" s="56" t="s">
        <v>42</v>
      </c>
      <c r="G3" s="177" t="s">
        <v>47</v>
      </c>
      <c r="H3" s="177"/>
      <c r="I3" s="7"/>
    </row>
    <row r="4" spans="1:9" ht="14.25" customHeight="1">
      <c r="A4" s="56"/>
      <c r="B4" s="7"/>
      <c r="C4" s="56"/>
      <c r="D4" s="55" t="s">
        <v>43</v>
      </c>
      <c r="E4" s="55">
        <v>1</v>
      </c>
      <c r="F4" s="56" t="s">
        <v>44</v>
      </c>
      <c r="G4" s="179">
        <v>1</v>
      </c>
      <c r="H4" s="179"/>
      <c r="I4" s="57"/>
    </row>
    <row r="5" spans="1:9" ht="14.25" customHeight="1">
      <c r="A5" s="56"/>
      <c r="B5" s="56"/>
      <c r="C5" s="56"/>
      <c r="D5" s="180"/>
      <c r="E5" s="181"/>
      <c r="F5" s="56" t="s">
        <v>45</v>
      </c>
      <c r="G5" s="178">
        <v>42067</v>
      </c>
      <c r="H5" s="178"/>
      <c r="I5" s="59"/>
    </row>
    <row r="6" spans="1:9" ht="13.5">
      <c r="A6" s="56"/>
      <c r="B6" s="56"/>
      <c r="C6" s="56"/>
      <c r="D6" s="58"/>
      <c r="E6" s="56"/>
      <c r="F6" s="55"/>
      <c r="G6" s="55"/>
      <c r="H6" s="59"/>
      <c r="I6" s="7"/>
    </row>
    <row r="7" spans="1:8" ht="13.5">
      <c r="A7" s="5"/>
      <c r="B7" s="6"/>
      <c r="E7" s="9"/>
      <c r="F7" s="10"/>
      <c r="G7" s="10"/>
      <c r="H7" s="9"/>
    </row>
    <row r="8" spans="1:8" ht="21" customHeight="1">
      <c r="A8" s="5"/>
      <c r="B8" s="6"/>
      <c r="E8" s="9"/>
      <c r="F8" s="10"/>
      <c r="G8" s="10"/>
      <c r="H8" s="9"/>
    </row>
    <row r="9" spans="1:8" ht="13.5">
      <c r="A9" s="5"/>
      <c r="B9" s="6"/>
      <c r="E9" s="9"/>
      <c r="F9" s="10"/>
      <c r="G9" s="10"/>
      <c r="H9" s="9"/>
    </row>
    <row r="11" spans="1:10" ht="13.5" customHeight="1">
      <c r="A11" s="2" t="s">
        <v>89</v>
      </c>
      <c r="B11" s="3"/>
      <c r="C11" s="4"/>
      <c r="D11" s="182" t="s">
        <v>38</v>
      </c>
      <c r="E11" s="183"/>
      <c r="F11" s="183"/>
      <c r="G11" s="183"/>
      <c r="H11" s="183"/>
      <c r="I11" s="184"/>
      <c r="J11" s="40"/>
    </row>
    <row r="12" spans="1:9" ht="13.5">
      <c r="A12" s="5"/>
      <c r="B12" s="6"/>
      <c r="E12" s="9"/>
      <c r="F12" s="10"/>
      <c r="G12" s="10"/>
      <c r="H12" s="9"/>
      <c r="I12" s="52">
        <v>0.01</v>
      </c>
    </row>
    <row r="13" spans="3:10" ht="15.75" customHeight="1">
      <c r="C13" s="13" t="s">
        <v>0</v>
      </c>
      <c r="D13" s="175" t="s">
        <v>50</v>
      </c>
      <c r="E13" s="175"/>
      <c r="F13" s="175"/>
      <c r="G13" s="175"/>
      <c r="H13" s="14"/>
      <c r="I13" s="15"/>
      <c r="J13" s="41"/>
    </row>
    <row r="14" spans="4:10" ht="13.5" customHeight="1">
      <c r="D14" s="175" t="s">
        <v>1</v>
      </c>
      <c r="E14" s="175"/>
      <c r="F14" s="175"/>
      <c r="G14" s="175"/>
      <c r="H14" s="175"/>
      <c r="I14" s="175"/>
      <c r="J14" s="41"/>
    </row>
    <row r="15" spans="4:10" ht="12.75" customHeight="1">
      <c r="D15" s="185" t="s">
        <v>51</v>
      </c>
      <c r="E15" s="185"/>
      <c r="F15" s="185"/>
      <c r="G15" s="185"/>
      <c r="H15" s="185"/>
      <c r="I15" s="185"/>
      <c r="J15" s="42"/>
    </row>
    <row r="16" spans="4:10" ht="17.25" customHeight="1">
      <c r="D16" s="157" t="s">
        <v>52</v>
      </c>
      <c r="E16" s="158"/>
      <c r="F16" s="158"/>
      <c r="G16" s="158"/>
      <c r="H16" s="158"/>
      <c r="I16" s="158"/>
      <c r="J16" s="43"/>
    </row>
    <row r="17" spans="1:2" ht="13.5">
      <c r="A17" s="16" t="s">
        <v>2</v>
      </c>
      <c r="B17" s="17"/>
    </row>
    <row r="18" spans="1:9" ht="13.5">
      <c r="A18" s="19" t="s">
        <v>3</v>
      </c>
      <c r="B18" s="20"/>
      <c r="C18" s="159"/>
      <c r="D18" s="21"/>
      <c r="E18" s="22" t="s">
        <v>4</v>
      </c>
      <c r="F18" s="23"/>
      <c r="G18" s="172"/>
      <c r="H18" s="173"/>
      <c r="I18" s="174"/>
    </row>
    <row r="19" spans="1:9" ht="13.5">
      <c r="A19" s="21"/>
      <c r="B19" s="21"/>
      <c r="C19" s="160"/>
      <c r="D19" s="21"/>
      <c r="E19" s="192" t="s">
        <v>5</v>
      </c>
      <c r="F19" s="193"/>
      <c r="G19" s="143"/>
      <c r="H19" s="167"/>
      <c r="I19" s="168"/>
    </row>
    <row r="20" spans="1:9" ht="13.5">
      <c r="A20" s="21"/>
      <c r="B20" s="21"/>
      <c r="C20" s="21"/>
      <c r="D20" s="21"/>
      <c r="E20" s="21"/>
      <c r="F20" s="24"/>
      <c r="G20" s="175"/>
      <c r="H20" s="175"/>
      <c r="I20" s="175"/>
    </row>
    <row r="21" spans="1:9" ht="14.25" customHeight="1">
      <c r="A21" s="19" t="s">
        <v>37</v>
      </c>
      <c r="B21" s="20"/>
      <c r="C21" s="1"/>
      <c r="D21" s="21"/>
      <c r="E21" s="22" t="s">
        <v>6</v>
      </c>
      <c r="F21" s="23"/>
      <c r="G21" s="143" t="s">
        <v>7</v>
      </c>
      <c r="H21" s="144"/>
      <c r="I21" s="145"/>
    </row>
    <row r="22" spans="1:9" ht="14.25" customHeight="1">
      <c r="A22" s="21"/>
      <c r="B22" s="21"/>
      <c r="C22" s="1"/>
      <c r="D22" s="21"/>
      <c r="E22" s="25" t="s">
        <v>8</v>
      </c>
      <c r="F22" s="26"/>
      <c r="G22" s="146" t="s">
        <v>7</v>
      </c>
      <c r="H22" s="147"/>
      <c r="I22" s="148"/>
    </row>
    <row r="23" spans="1:9" ht="14.25" customHeight="1">
      <c r="A23" s="21"/>
      <c r="B23" s="21"/>
      <c r="C23" s="1"/>
      <c r="D23" s="21"/>
      <c r="E23" s="25" t="s">
        <v>9</v>
      </c>
      <c r="F23" s="26"/>
      <c r="G23" s="143" t="s">
        <v>7</v>
      </c>
      <c r="H23" s="144"/>
      <c r="I23" s="145"/>
    </row>
    <row r="24" spans="1:9" ht="13.5">
      <c r="A24" s="27"/>
      <c r="B24" s="27"/>
      <c r="C24" s="21"/>
      <c r="D24" s="21"/>
      <c r="E24" s="28" t="s">
        <v>10</v>
      </c>
      <c r="F24" s="29"/>
      <c r="G24" s="172"/>
      <c r="H24" s="173"/>
      <c r="I24" s="174"/>
    </row>
    <row r="25" spans="1:9" ht="13.5">
      <c r="A25" s="27"/>
      <c r="B25" s="27"/>
      <c r="C25" s="21"/>
      <c r="D25" s="21"/>
      <c r="E25" s="30"/>
      <c r="F25" s="31"/>
      <c r="G25" s="32"/>
      <c r="H25" s="32"/>
      <c r="I25" s="32"/>
    </row>
    <row r="26" spans="1:9" ht="13.5">
      <c r="A26" s="33" t="s">
        <v>11</v>
      </c>
      <c r="B26" s="20"/>
      <c r="C26" s="1"/>
      <c r="D26" s="21"/>
      <c r="E26" s="169" t="s">
        <v>32</v>
      </c>
      <c r="F26" s="169"/>
      <c r="G26" s="176"/>
      <c r="H26" s="176"/>
      <c r="I26" s="176"/>
    </row>
    <row r="27" spans="1:9" ht="13.5">
      <c r="A27" s="19" t="s">
        <v>12</v>
      </c>
      <c r="B27" s="20"/>
      <c r="C27" s="1"/>
      <c r="D27" s="21"/>
      <c r="E27" s="34" t="s">
        <v>13</v>
      </c>
      <c r="F27" s="35"/>
      <c r="G27" s="161"/>
      <c r="H27" s="162"/>
      <c r="I27" s="163"/>
    </row>
    <row r="28" spans="1:9" ht="13.5">
      <c r="A28" s="36" t="s">
        <v>14</v>
      </c>
      <c r="B28" s="20"/>
      <c r="C28" s="53"/>
      <c r="D28" s="21"/>
      <c r="E28" s="170" t="s">
        <v>15</v>
      </c>
      <c r="F28" s="171"/>
      <c r="G28" s="164"/>
      <c r="H28" s="165"/>
      <c r="I28" s="166"/>
    </row>
    <row r="29" ht="8.25" customHeight="1"/>
    <row r="30" spans="1:9" s="63" customFormat="1" ht="45">
      <c r="A30" s="186" t="s">
        <v>16</v>
      </c>
      <c r="B30" s="187"/>
      <c r="C30" s="187"/>
      <c r="D30" s="187"/>
      <c r="E30" s="188"/>
      <c r="F30" s="60" t="s">
        <v>30</v>
      </c>
      <c r="G30" s="61" t="s">
        <v>35</v>
      </c>
      <c r="H30" s="61" t="s">
        <v>34</v>
      </c>
      <c r="I30" s="62" t="s">
        <v>36</v>
      </c>
    </row>
    <row r="31" spans="1:9" s="63" customFormat="1" ht="15">
      <c r="A31" s="189"/>
      <c r="B31" s="190"/>
      <c r="C31" s="190"/>
      <c r="D31" s="190"/>
      <c r="E31" s="190"/>
      <c r="F31" s="190"/>
      <c r="G31" s="190"/>
      <c r="H31" s="190"/>
      <c r="I31" s="191"/>
    </row>
    <row r="32" spans="1:9" s="63" customFormat="1" ht="15">
      <c r="A32" s="140" t="s">
        <v>49</v>
      </c>
      <c r="B32" s="141"/>
      <c r="C32" s="141"/>
      <c r="D32" s="141"/>
      <c r="E32" s="141"/>
      <c r="F32" s="141"/>
      <c r="G32" s="141"/>
      <c r="H32" s="141"/>
      <c r="I32" s="142"/>
    </row>
    <row r="33" spans="1:9" s="63" customFormat="1" ht="15">
      <c r="A33" s="149" t="s">
        <v>65</v>
      </c>
      <c r="B33" s="149"/>
      <c r="C33" s="149"/>
      <c r="D33" s="149"/>
      <c r="E33" s="149"/>
      <c r="F33" s="64"/>
      <c r="G33" s="65">
        <v>112.1</v>
      </c>
      <c r="H33" s="64"/>
      <c r="I33" s="66">
        <f>F33*G33*H33</f>
        <v>0</v>
      </c>
    </row>
    <row r="34" spans="1:9" s="63" customFormat="1" ht="15">
      <c r="A34" s="149" t="s">
        <v>66</v>
      </c>
      <c r="B34" s="149"/>
      <c r="C34" s="149"/>
      <c r="D34" s="149"/>
      <c r="E34" s="149"/>
      <c r="F34" s="64"/>
      <c r="G34" s="65">
        <v>2060.3</v>
      </c>
      <c r="H34" s="64"/>
      <c r="I34" s="66">
        <f>F34*G34*H34</f>
        <v>0</v>
      </c>
    </row>
    <row r="35" spans="1:9" s="63" customFormat="1" ht="15">
      <c r="A35" s="140" t="s">
        <v>53</v>
      </c>
      <c r="B35" s="141"/>
      <c r="C35" s="141"/>
      <c r="D35" s="141"/>
      <c r="E35" s="141"/>
      <c r="F35" s="141"/>
      <c r="G35" s="141"/>
      <c r="H35" s="141"/>
      <c r="I35" s="142"/>
    </row>
    <row r="36" spans="1:9" s="63" customFormat="1" ht="15">
      <c r="A36" s="149" t="s">
        <v>68</v>
      </c>
      <c r="B36" s="149"/>
      <c r="C36" s="149"/>
      <c r="D36" s="149"/>
      <c r="E36" s="149"/>
      <c r="F36" s="64"/>
      <c r="G36" s="67">
        <v>284.9</v>
      </c>
      <c r="H36" s="64"/>
      <c r="I36" s="66">
        <f>F36*G36*H36</f>
        <v>0</v>
      </c>
    </row>
    <row r="37" spans="1:9" s="63" customFormat="1" ht="15">
      <c r="A37" s="149" t="s">
        <v>67</v>
      </c>
      <c r="B37" s="149"/>
      <c r="C37" s="149"/>
      <c r="D37" s="149"/>
      <c r="E37" s="149"/>
      <c r="F37" s="64"/>
      <c r="G37" s="67">
        <v>631.4</v>
      </c>
      <c r="H37" s="64"/>
      <c r="I37" s="66">
        <f>F37*G37*H37</f>
        <v>0</v>
      </c>
    </row>
    <row r="38" spans="1:9" s="63" customFormat="1" ht="15">
      <c r="A38" s="140" t="s">
        <v>54</v>
      </c>
      <c r="B38" s="141"/>
      <c r="C38" s="141"/>
      <c r="D38" s="141"/>
      <c r="E38" s="141"/>
      <c r="F38" s="141"/>
      <c r="G38" s="141"/>
      <c r="H38" s="141"/>
      <c r="I38" s="142"/>
    </row>
    <row r="39" spans="1:9" s="63" customFormat="1" ht="15">
      <c r="A39" s="149" t="s">
        <v>55</v>
      </c>
      <c r="B39" s="149"/>
      <c r="C39" s="149"/>
      <c r="D39" s="149"/>
      <c r="E39" s="149"/>
      <c r="F39" s="64"/>
      <c r="G39" s="65">
        <v>558.8</v>
      </c>
      <c r="H39" s="64"/>
      <c r="I39" s="66">
        <f aca="true" t="shared" si="0" ref="I39:I44">F39*G39*H39</f>
        <v>0</v>
      </c>
    </row>
    <row r="40" spans="1:9" s="63" customFormat="1" ht="15">
      <c r="A40" s="149" t="s">
        <v>56</v>
      </c>
      <c r="B40" s="149"/>
      <c r="C40" s="149"/>
      <c r="D40" s="149"/>
      <c r="E40" s="149"/>
      <c r="F40" s="64"/>
      <c r="G40" s="65">
        <v>118.7</v>
      </c>
      <c r="H40" s="64"/>
      <c r="I40" s="66">
        <f t="shared" si="0"/>
        <v>0</v>
      </c>
    </row>
    <row r="41" spans="1:9" s="63" customFormat="1" ht="15">
      <c r="A41" s="149" t="s">
        <v>57</v>
      </c>
      <c r="B41" s="149"/>
      <c r="C41" s="149"/>
      <c r="D41" s="149"/>
      <c r="E41" s="149"/>
      <c r="F41" s="64"/>
      <c r="G41" s="67">
        <v>294.8</v>
      </c>
      <c r="H41" s="64"/>
      <c r="I41" s="66">
        <f t="shared" si="0"/>
        <v>0</v>
      </c>
    </row>
    <row r="42" spans="1:9" s="63" customFormat="1" ht="15">
      <c r="A42" s="68" t="s">
        <v>58</v>
      </c>
      <c r="B42" s="69"/>
      <c r="C42" s="69"/>
      <c r="D42" s="69"/>
      <c r="E42" s="70"/>
      <c r="F42" s="71"/>
      <c r="G42" s="72">
        <v>441.1</v>
      </c>
      <c r="H42" s="71"/>
      <c r="I42" s="66">
        <f t="shared" si="0"/>
        <v>0</v>
      </c>
    </row>
    <row r="43" spans="1:9" s="63" customFormat="1" ht="15">
      <c r="A43" s="68" t="s">
        <v>59</v>
      </c>
      <c r="B43" s="69"/>
      <c r="C43" s="69"/>
      <c r="D43" s="69"/>
      <c r="E43" s="70"/>
      <c r="F43" s="71"/>
      <c r="G43" s="72">
        <v>441.1</v>
      </c>
      <c r="H43" s="71"/>
      <c r="I43" s="66">
        <f t="shared" si="0"/>
        <v>0</v>
      </c>
    </row>
    <row r="44" spans="1:9" s="63" customFormat="1" ht="15">
      <c r="A44" s="68" t="s">
        <v>60</v>
      </c>
      <c r="B44" s="69"/>
      <c r="C44" s="69"/>
      <c r="D44" s="69"/>
      <c r="E44" s="70"/>
      <c r="F44" s="71"/>
      <c r="G44" s="72">
        <v>629.2</v>
      </c>
      <c r="H44" s="71"/>
      <c r="I44" s="66">
        <f t="shared" si="0"/>
        <v>0</v>
      </c>
    </row>
    <row r="45" spans="1:9" s="63" customFormat="1" ht="15">
      <c r="A45" s="140" t="s">
        <v>61</v>
      </c>
      <c r="B45" s="141"/>
      <c r="C45" s="141"/>
      <c r="D45" s="141"/>
      <c r="E45" s="141"/>
      <c r="F45" s="141"/>
      <c r="G45" s="141"/>
      <c r="H45" s="141"/>
      <c r="I45" s="142"/>
    </row>
    <row r="46" spans="1:9" s="63" customFormat="1" ht="15">
      <c r="A46" s="69" t="s">
        <v>69</v>
      </c>
      <c r="B46" s="69"/>
      <c r="C46" s="69"/>
      <c r="D46" s="69"/>
      <c r="E46" s="69"/>
      <c r="F46" s="64"/>
      <c r="G46" s="67">
        <v>1471.8</v>
      </c>
      <c r="H46" s="64"/>
      <c r="I46" s="66">
        <f>F46*G46*H46</f>
        <v>0</v>
      </c>
    </row>
    <row r="47" spans="1:9" s="63" customFormat="1" ht="8.25" customHeight="1">
      <c r="A47" s="194" t="s">
        <v>62</v>
      </c>
      <c r="B47" s="194"/>
      <c r="C47" s="194"/>
      <c r="D47" s="194"/>
      <c r="E47" s="194"/>
      <c r="F47" s="194"/>
      <c r="G47" s="194"/>
      <c r="H47" s="194"/>
      <c r="I47" s="195"/>
    </row>
    <row r="48" spans="1:9" s="63" customFormat="1" ht="15" customHeight="1">
      <c r="A48" s="196"/>
      <c r="B48" s="196"/>
      <c r="C48" s="196"/>
      <c r="D48" s="196"/>
      <c r="E48" s="196"/>
      <c r="F48" s="196"/>
      <c r="G48" s="196"/>
      <c r="H48" s="196"/>
      <c r="I48" s="197"/>
    </row>
    <row r="49" spans="1:9" s="63" customFormat="1" ht="8.25" customHeight="1">
      <c r="A49" s="198"/>
      <c r="B49" s="198"/>
      <c r="C49" s="198"/>
      <c r="D49" s="198"/>
      <c r="E49" s="198"/>
      <c r="F49" s="198"/>
      <c r="G49" s="198"/>
      <c r="H49" s="198"/>
      <c r="I49" s="199"/>
    </row>
    <row r="50" spans="1:9" s="63" customFormat="1" ht="15">
      <c r="A50" s="200" t="s">
        <v>17</v>
      </c>
      <c r="B50" s="200"/>
      <c r="C50" s="200"/>
      <c r="D50" s="200"/>
      <c r="E50" s="200"/>
      <c r="F50" s="200"/>
      <c r="G50" s="200"/>
      <c r="H50" s="201"/>
      <c r="I50" s="73">
        <f>SUM(I33:I34,I36:I37,I39:I44,I46)</f>
        <v>0</v>
      </c>
    </row>
    <row r="51" spans="1:9" s="63" customFormat="1" ht="15">
      <c r="A51" s="200" t="s">
        <v>33</v>
      </c>
      <c r="B51" s="200"/>
      <c r="C51" s="200"/>
      <c r="D51" s="200"/>
      <c r="E51" s="200"/>
      <c r="F51" s="200"/>
      <c r="G51" s="200"/>
      <c r="H51" s="201"/>
      <c r="I51" s="74">
        <f>I50*(H55*20%)</f>
        <v>0</v>
      </c>
    </row>
    <row r="52" spans="1:9" s="63" customFormat="1" ht="15">
      <c r="A52" s="200" t="s">
        <v>18</v>
      </c>
      <c r="B52" s="200"/>
      <c r="C52" s="200"/>
      <c r="D52" s="200"/>
      <c r="E52" s="200"/>
      <c r="F52" s="200"/>
      <c r="G52" s="200"/>
      <c r="H52" s="201"/>
      <c r="I52" s="74">
        <f>SUM(I50:I51)*14%</f>
        <v>0</v>
      </c>
    </row>
    <row r="53" spans="1:9" s="63" customFormat="1" ht="15">
      <c r="A53" s="200" t="s">
        <v>19</v>
      </c>
      <c r="B53" s="200"/>
      <c r="C53" s="200"/>
      <c r="D53" s="200"/>
      <c r="E53" s="200"/>
      <c r="F53" s="200"/>
      <c r="G53" s="200"/>
      <c r="H53" s="201"/>
      <c r="I53" s="74">
        <f>SUM(I50:I52)</f>
        <v>0</v>
      </c>
    </row>
    <row r="54" s="63" customFormat="1" ht="12.75"/>
    <row r="55" spans="1:9" s="63" customFormat="1" ht="15">
      <c r="A55" s="75" t="s">
        <v>63</v>
      </c>
      <c r="B55" s="75"/>
      <c r="C55" s="75"/>
      <c r="D55" s="75"/>
      <c r="E55" s="75"/>
      <c r="F55" s="76"/>
      <c r="G55" s="77"/>
      <c r="H55" s="76">
        <v>0</v>
      </c>
      <c r="I55" s="78"/>
    </row>
    <row r="56" spans="1:9" s="82" customFormat="1" ht="13.5">
      <c r="A56" s="79"/>
      <c r="B56" s="80"/>
      <c r="C56" s="203" t="s">
        <v>20</v>
      </c>
      <c r="D56" s="204"/>
      <c r="E56" s="204"/>
      <c r="F56" s="204"/>
      <c r="G56" s="204"/>
      <c r="H56" s="205"/>
      <c r="I56" s="81"/>
    </row>
    <row r="57" spans="1:9" s="82" customFormat="1" ht="12" customHeight="1">
      <c r="A57" s="79"/>
      <c r="B57" s="80"/>
      <c r="C57" s="83" t="s">
        <v>28</v>
      </c>
      <c r="D57" s="84" t="s">
        <v>70</v>
      </c>
      <c r="E57" s="84"/>
      <c r="F57" s="85"/>
      <c r="G57" s="86"/>
      <c r="H57" s="87"/>
      <c r="I57" s="81"/>
    </row>
    <row r="58" spans="1:9" s="82" customFormat="1" ht="12" customHeight="1">
      <c r="A58" s="79"/>
      <c r="B58" s="80"/>
      <c r="C58" s="88" t="s">
        <v>27</v>
      </c>
      <c r="D58" s="151" t="s">
        <v>39</v>
      </c>
      <c r="E58" s="151"/>
      <c r="F58" s="151"/>
      <c r="G58" s="151"/>
      <c r="H58" s="152"/>
      <c r="I58" s="81"/>
    </row>
    <row r="59" spans="1:9" s="82" customFormat="1" ht="12" customHeight="1">
      <c r="A59" s="79"/>
      <c r="B59" s="80"/>
      <c r="C59" s="89" t="s">
        <v>26</v>
      </c>
      <c r="D59" s="154" t="s">
        <v>40</v>
      </c>
      <c r="E59" s="154"/>
      <c r="F59" s="154"/>
      <c r="G59" s="154"/>
      <c r="H59" s="155"/>
      <c r="I59" s="81"/>
    </row>
    <row r="60" spans="1:9" s="82" customFormat="1" ht="12" customHeight="1">
      <c r="A60" s="79"/>
      <c r="B60" s="80"/>
      <c r="C60" s="83" t="s">
        <v>25</v>
      </c>
      <c r="D60" s="129">
        <v>632005</v>
      </c>
      <c r="E60" s="130"/>
      <c r="F60" s="130"/>
      <c r="G60" s="130"/>
      <c r="H60" s="131"/>
      <c r="I60" s="81"/>
    </row>
    <row r="61" spans="1:9" s="82" customFormat="1" ht="12.75" customHeight="1">
      <c r="A61" s="79"/>
      <c r="B61" s="80"/>
      <c r="C61" s="83" t="s">
        <v>24</v>
      </c>
      <c r="D61" s="153">
        <v>4072900731</v>
      </c>
      <c r="E61" s="151"/>
      <c r="F61" s="151"/>
      <c r="G61" s="151"/>
      <c r="H61" s="152"/>
      <c r="I61" s="81"/>
    </row>
    <row r="62" spans="1:9" s="82" customFormat="1" ht="12.75" customHeight="1">
      <c r="A62" s="79"/>
      <c r="B62" s="80"/>
      <c r="C62" s="90" t="s">
        <v>31</v>
      </c>
      <c r="D62" s="126" t="s">
        <v>48</v>
      </c>
      <c r="E62" s="127"/>
      <c r="F62" s="127"/>
      <c r="G62" s="127"/>
      <c r="H62" s="128"/>
      <c r="I62" s="81"/>
    </row>
    <row r="63" spans="1:9" s="82" customFormat="1" ht="13.5">
      <c r="A63" s="150" t="s">
        <v>21</v>
      </c>
      <c r="B63" s="150"/>
      <c r="C63" s="150"/>
      <c r="D63" s="150"/>
      <c r="E63" s="150"/>
      <c r="F63" s="150"/>
      <c r="G63" s="150"/>
      <c r="H63" s="150"/>
      <c r="I63" s="150"/>
    </row>
    <row r="64" spans="1:2" ht="102" customHeight="1" hidden="1">
      <c r="A64" s="37"/>
      <c r="B64" s="38"/>
    </row>
    <row r="65" spans="1:9" ht="29.25" customHeight="1">
      <c r="A65" s="114" t="s">
        <v>29</v>
      </c>
      <c r="B65" s="115"/>
      <c r="C65" s="115"/>
      <c r="D65" s="115"/>
      <c r="E65" s="115"/>
      <c r="F65" s="115"/>
      <c r="G65" s="115"/>
      <c r="H65" s="115"/>
      <c r="I65" s="116"/>
    </row>
    <row r="66" spans="1:9" ht="7.5" customHeight="1">
      <c r="A66" s="94"/>
      <c r="B66" s="17"/>
      <c r="C66" s="8"/>
      <c r="E66" s="8"/>
      <c r="F66" s="95"/>
      <c r="G66" s="95"/>
      <c r="H66" s="8"/>
      <c r="I66" s="96"/>
    </row>
    <row r="67" spans="1:9" ht="14.25" customHeight="1">
      <c r="A67" s="117" t="s">
        <v>22</v>
      </c>
      <c r="B67" s="118"/>
      <c r="C67" s="118"/>
      <c r="D67" s="118"/>
      <c r="E67" s="118"/>
      <c r="F67" s="118"/>
      <c r="G67" s="118"/>
      <c r="H67" s="118"/>
      <c r="I67" s="119"/>
    </row>
    <row r="68" spans="1:9" ht="13.5" customHeight="1">
      <c r="A68" s="97"/>
      <c r="B68" s="120"/>
      <c r="C68" s="121"/>
      <c r="D68" s="121"/>
      <c r="E68" s="121"/>
      <c r="F68" s="121"/>
      <c r="G68" s="121"/>
      <c r="H68" s="122"/>
      <c r="I68" s="96"/>
    </row>
    <row r="69" spans="1:9" ht="12.75" customHeight="1">
      <c r="A69" s="97"/>
      <c r="B69" s="123"/>
      <c r="C69" s="124"/>
      <c r="D69" s="124"/>
      <c r="E69" s="124"/>
      <c r="F69" s="124"/>
      <c r="G69" s="124"/>
      <c r="H69" s="125"/>
      <c r="I69" s="96"/>
    </row>
    <row r="70" spans="1:9" ht="12.75" customHeight="1">
      <c r="A70" s="97"/>
      <c r="B70" s="123"/>
      <c r="C70" s="124"/>
      <c r="D70" s="124"/>
      <c r="E70" s="124"/>
      <c r="F70" s="124"/>
      <c r="G70" s="124"/>
      <c r="H70" s="125"/>
      <c r="I70" s="96"/>
    </row>
    <row r="71" spans="1:9" ht="12.75" customHeight="1">
      <c r="A71" s="97"/>
      <c r="B71" s="123"/>
      <c r="C71" s="124"/>
      <c r="D71" s="124"/>
      <c r="E71" s="124"/>
      <c r="F71" s="124"/>
      <c r="G71" s="124"/>
      <c r="H71" s="125"/>
      <c r="I71" s="98"/>
    </row>
    <row r="72" spans="1:9" ht="12.75" customHeight="1">
      <c r="A72" s="97"/>
      <c r="B72" s="123"/>
      <c r="C72" s="124"/>
      <c r="D72" s="124"/>
      <c r="E72" s="124"/>
      <c r="F72" s="124"/>
      <c r="G72" s="124"/>
      <c r="H72" s="125"/>
      <c r="I72" s="96"/>
    </row>
    <row r="73" spans="1:9" ht="12.75" customHeight="1">
      <c r="A73" s="97"/>
      <c r="B73" s="123"/>
      <c r="C73" s="124"/>
      <c r="D73" s="124"/>
      <c r="E73" s="124"/>
      <c r="F73" s="124"/>
      <c r="G73" s="124"/>
      <c r="H73" s="125"/>
      <c r="I73" s="96"/>
    </row>
    <row r="74" spans="1:9" ht="13.5" customHeight="1">
      <c r="A74" s="99"/>
      <c r="B74" s="123"/>
      <c r="C74" s="124"/>
      <c r="D74" s="124"/>
      <c r="E74" s="124"/>
      <c r="F74" s="124"/>
      <c r="G74" s="124"/>
      <c r="H74" s="125"/>
      <c r="I74" s="96"/>
    </row>
    <row r="75" spans="1:9" ht="12.75" customHeight="1">
      <c r="A75" s="99"/>
      <c r="B75" s="44"/>
      <c r="C75" s="45"/>
      <c r="D75" s="45"/>
      <c r="E75" s="45"/>
      <c r="F75" s="46"/>
      <c r="G75" s="46"/>
      <c r="H75" s="47"/>
      <c r="I75" s="96"/>
    </row>
    <row r="76" spans="1:9" ht="13.5">
      <c r="A76" s="99"/>
      <c r="B76" s="48"/>
      <c r="C76" s="49"/>
      <c r="D76" s="49"/>
      <c r="E76" s="49"/>
      <c r="F76" s="50"/>
      <c r="G76" s="50"/>
      <c r="H76" s="51"/>
      <c r="I76" s="96"/>
    </row>
    <row r="77" spans="1:9" ht="13.5">
      <c r="A77" s="117" t="s">
        <v>23</v>
      </c>
      <c r="B77" s="118"/>
      <c r="C77" s="118"/>
      <c r="D77" s="118"/>
      <c r="E77" s="118"/>
      <c r="F77" s="118"/>
      <c r="G77" s="118"/>
      <c r="H77" s="118"/>
      <c r="I77" s="119"/>
    </row>
    <row r="78" spans="1:9" ht="42" customHeight="1">
      <c r="A78" s="137" t="s">
        <v>71</v>
      </c>
      <c r="B78" s="138"/>
      <c r="C78" s="138"/>
      <c r="D78" s="138"/>
      <c r="E78" s="138"/>
      <c r="F78" s="138"/>
      <c r="G78" s="138"/>
      <c r="H78" s="138"/>
      <c r="I78" s="139"/>
    </row>
    <row r="79" spans="1:9" ht="13.5">
      <c r="A79" s="100"/>
      <c r="B79" s="92"/>
      <c r="C79" s="91"/>
      <c r="D79" s="91"/>
      <c r="E79" s="91"/>
      <c r="F79" s="101"/>
      <c r="G79" s="101"/>
      <c r="H79" s="91"/>
      <c r="I79" s="102"/>
    </row>
    <row r="80" spans="1:9" ht="19.5">
      <c r="A80" s="99"/>
      <c r="C80" s="132" t="s">
        <v>72</v>
      </c>
      <c r="D80" s="132"/>
      <c r="E80" s="132"/>
      <c r="F80" s="132"/>
      <c r="G80" s="132"/>
      <c r="H80" s="132"/>
      <c r="I80" s="96"/>
    </row>
    <row r="81" spans="1:9" ht="13.5">
      <c r="A81" s="99"/>
      <c r="C81" s="8"/>
      <c r="E81" s="8"/>
      <c r="F81" s="95"/>
      <c r="G81" s="95"/>
      <c r="H81" s="8"/>
      <c r="I81" s="96"/>
    </row>
    <row r="82" spans="1:10" ht="34.5" customHeight="1">
      <c r="A82" s="83" t="s">
        <v>73</v>
      </c>
      <c r="B82" s="84"/>
      <c r="C82" s="84"/>
      <c r="D82" s="85"/>
      <c r="E82" s="85"/>
      <c r="F82" s="84"/>
      <c r="G82" s="103"/>
      <c r="H82" s="8"/>
      <c r="I82" s="104"/>
      <c r="J82" s="12"/>
    </row>
    <row r="83" spans="1:9" ht="34.5" customHeight="1">
      <c r="A83" s="83" t="s">
        <v>74</v>
      </c>
      <c r="B83" s="8"/>
      <c r="C83" s="12"/>
      <c r="D83" s="84"/>
      <c r="E83" s="84"/>
      <c r="F83" s="85"/>
      <c r="G83" s="85"/>
      <c r="H83" s="84"/>
      <c r="I83" s="96"/>
    </row>
    <row r="84" spans="1:9" ht="34.5" customHeight="1">
      <c r="A84" s="83" t="s">
        <v>75</v>
      </c>
      <c r="B84" s="84"/>
      <c r="C84" s="84"/>
      <c r="D84" s="85"/>
      <c r="E84" s="85"/>
      <c r="F84" s="84"/>
      <c r="G84" s="103"/>
      <c r="H84" s="8"/>
      <c r="I84" s="105"/>
    </row>
    <row r="85" spans="1:9" ht="34.5" customHeight="1">
      <c r="A85" s="99"/>
      <c r="C85" s="84"/>
      <c r="D85" s="84"/>
      <c r="E85" s="84"/>
      <c r="F85" s="85"/>
      <c r="G85" s="85"/>
      <c r="H85" s="84"/>
      <c r="I85" s="96"/>
    </row>
    <row r="86" spans="1:9" ht="17.25" customHeight="1">
      <c r="A86" s="133" t="s">
        <v>76</v>
      </c>
      <c r="B86" s="134"/>
      <c r="C86" s="134"/>
      <c r="D86" s="134"/>
      <c r="E86" s="134"/>
      <c r="F86" s="134"/>
      <c r="G86" s="134"/>
      <c r="H86" s="134"/>
      <c r="I86" s="135"/>
    </row>
    <row r="87" spans="1:9" ht="18" customHeight="1">
      <c r="A87" s="133"/>
      <c r="B87" s="134"/>
      <c r="C87" s="134"/>
      <c r="D87" s="134"/>
      <c r="E87" s="134"/>
      <c r="F87" s="134"/>
      <c r="G87" s="134"/>
      <c r="H87" s="134"/>
      <c r="I87" s="135"/>
    </row>
    <row r="88" spans="1:9" ht="13.5">
      <c r="A88" s="99"/>
      <c r="C88" s="8"/>
      <c r="E88" s="8"/>
      <c r="F88" s="95"/>
      <c r="G88" s="95"/>
      <c r="H88" s="8"/>
      <c r="I88" s="96"/>
    </row>
    <row r="89" spans="1:9" ht="30" customHeight="1">
      <c r="A89" s="136" t="s">
        <v>79</v>
      </c>
      <c r="B89" s="136"/>
      <c r="C89" s="136"/>
      <c r="D89" s="136"/>
      <c r="E89" s="202"/>
      <c r="F89" s="202"/>
      <c r="G89" s="202"/>
      <c r="H89" s="202"/>
      <c r="I89" s="96"/>
    </row>
    <row r="90" spans="1:9" ht="30" customHeight="1">
      <c r="A90" s="136" t="s">
        <v>77</v>
      </c>
      <c r="B90" s="136"/>
      <c r="C90" s="136"/>
      <c r="D90" s="136"/>
      <c r="E90" s="202"/>
      <c r="F90" s="202"/>
      <c r="G90" s="202"/>
      <c r="H90" s="202"/>
      <c r="I90" s="96"/>
    </row>
    <row r="91" spans="1:9" ht="30" customHeight="1">
      <c r="A91" s="136" t="s">
        <v>78</v>
      </c>
      <c r="B91" s="136"/>
      <c r="C91" s="136"/>
      <c r="D91" s="136"/>
      <c r="E91" s="202"/>
      <c r="F91" s="202"/>
      <c r="G91" s="202"/>
      <c r="H91" s="202"/>
      <c r="I91" s="96"/>
    </row>
    <row r="92" spans="1:9" ht="30" customHeight="1">
      <c r="A92" s="136" t="s">
        <v>80</v>
      </c>
      <c r="B92" s="136"/>
      <c r="C92" s="136"/>
      <c r="D92" s="136"/>
      <c r="E92" s="202"/>
      <c r="F92" s="202"/>
      <c r="G92" s="202"/>
      <c r="H92" s="202"/>
      <c r="I92" s="96"/>
    </row>
    <row r="93" spans="1:9" ht="30" customHeight="1">
      <c r="A93" s="136" t="s">
        <v>81</v>
      </c>
      <c r="B93" s="136"/>
      <c r="C93" s="136"/>
      <c r="D93" s="136"/>
      <c r="E93" s="202"/>
      <c r="F93" s="202"/>
      <c r="G93" s="202"/>
      <c r="H93" s="202"/>
      <c r="I93" s="96"/>
    </row>
    <row r="94" spans="1:9" ht="30" customHeight="1">
      <c r="A94" s="136" t="s">
        <v>82</v>
      </c>
      <c r="B94" s="136"/>
      <c r="C94" s="136"/>
      <c r="D94" s="136"/>
      <c r="E94" s="202"/>
      <c r="F94" s="202"/>
      <c r="G94" s="202"/>
      <c r="H94" s="202"/>
      <c r="I94" s="96"/>
    </row>
    <row r="95" spans="1:9" ht="30" customHeight="1">
      <c r="A95" s="136" t="s">
        <v>83</v>
      </c>
      <c r="B95" s="136"/>
      <c r="C95" s="136"/>
      <c r="D95" s="136"/>
      <c r="E95" s="202"/>
      <c r="F95" s="202"/>
      <c r="G95" s="202"/>
      <c r="H95" s="202"/>
      <c r="I95" s="96"/>
    </row>
    <row r="96" spans="1:9" ht="30" customHeight="1">
      <c r="A96" s="136" t="s">
        <v>84</v>
      </c>
      <c r="B96" s="136"/>
      <c r="C96" s="136"/>
      <c r="D96" s="136"/>
      <c r="E96" s="202"/>
      <c r="F96" s="202"/>
      <c r="G96" s="202"/>
      <c r="H96" s="202"/>
      <c r="I96" s="96"/>
    </row>
    <row r="97" spans="1:9" ht="13.5">
      <c r="A97" s="99"/>
      <c r="C97" s="8"/>
      <c r="E97" s="8"/>
      <c r="F97" s="95"/>
      <c r="G97" s="95"/>
      <c r="H97" s="8"/>
      <c r="I97" s="96"/>
    </row>
    <row r="98" spans="1:9" ht="21.75" customHeight="1">
      <c r="A98" s="99"/>
      <c r="C98" s="8"/>
      <c r="E98" s="208" t="s">
        <v>85</v>
      </c>
      <c r="F98" s="208"/>
      <c r="G98" s="208"/>
      <c r="H98" s="8"/>
      <c r="I98" s="96"/>
    </row>
    <row r="99" spans="1:9" ht="13.5">
      <c r="A99" s="99"/>
      <c r="C99" s="8"/>
      <c r="E99" s="8"/>
      <c r="F99" s="95"/>
      <c r="G99" s="95"/>
      <c r="H99" s="8"/>
      <c r="I99" s="96"/>
    </row>
    <row r="100" spans="1:9" ht="24.75" customHeight="1">
      <c r="A100" s="206" t="s">
        <v>86</v>
      </c>
      <c r="B100" s="207"/>
      <c r="C100" s="207"/>
      <c r="D100" s="207"/>
      <c r="E100" s="207"/>
      <c r="F100" s="95"/>
      <c r="G100" s="95"/>
      <c r="H100" s="8"/>
      <c r="I100" s="96"/>
    </row>
    <row r="101" spans="1:9" ht="13.5">
      <c r="A101" s="99"/>
      <c r="C101" s="8"/>
      <c r="E101" s="8"/>
      <c r="F101" s="95"/>
      <c r="G101" s="95"/>
      <c r="H101" s="8"/>
      <c r="I101" s="96"/>
    </row>
    <row r="102" spans="1:9" ht="13.5">
      <c r="A102" s="99"/>
      <c r="C102" s="8"/>
      <c r="E102" s="8"/>
      <c r="F102" s="95"/>
      <c r="G102" s="95"/>
      <c r="H102" s="8"/>
      <c r="I102" s="96"/>
    </row>
    <row r="103" spans="1:10" ht="61.5" customHeight="1">
      <c r="A103" s="111" t="s">
        <v>87</v>
      </c>
      <c r="B103" s="112"/>
      <c r="C103" s="112"/>
      <c r="D103" s="112"/>
      <c r="E103" s="112"/>
      <c r="F103" s="112"/>
      <c r="G103" s="112"/>
      <c r="H103" s="112"/>
      <c r="I103" s="113"/>
      <c r="J103" s="93"/>
    </row>
    <row r="104" spans="1:9" ht="13.5">
      <c r="A104" s="99"/>
      <c r="C104" s="8"/>
      <c r="E104" s="8"/>
      <c r="F104" s="95"/>
      <c r="G104" s="95"/>
      <c r="H104" s="8"/>
      <c r="I104" s="96"/>
    </row>
    <row r="105" spans="1:9" ht="13.5">
      <c r="A105" s="99"/>
      <c r="C105" s="8"/>
      <c r="E105" s="8"/>
      <c r="F105" s="95"/>
      <c r="G105" s="95"/>
      <c r="H105" s="8"/>
      <c r="I105" s="96"/>
    </row>
    <row r="106" spans="1:9" ht="13.5">
      <c r="A106" s="99"/>
      <c r="C106" s="8"/>
      <c r="E106" s="8"/>
      <c r="F106" s="95"/>
      <c r="G106" s="95"/>
      <c r="H106" s="8"/>
      <c r="I106" s="96"/>
    </row>
    <row r="107" spans="1:9" ht="13.5">
      <c r="A107" s="99"/>
      <c r="C107" s="8"/>
      <c r="E107" s="8"/>
      <c r="F107" s="95"/>
      <c r="G107" s="95"/>
      <c r="H107" s="8"/>
      <c r="I107" s="96"/>
    </row>
    <row r="108" spans="1:9" ht="13.5">
      <c r="A108" s="99"/>
      <c r="C108" s="8"/>
      <c r="E108" s="8"/>
      <c r="F108" s="95"/>
      <c r="G108" s="95"/>
      <c r="H108" s="8"/>
      <c r="I108" s="96"/>
    </row>
    <row r="109" spans="1:9" ht="13.5">
      <c r="A109" s="99"/>
      <c r="C109" s="8"/>
      <c r="E109" s="8"/>
      <c r="F109" s="95"/>
      <c r="G109" s="95"/>
      <c r="H109" s="8"/>
      <c r="I109" s="96"/>
    </row>
    <row r="110" spans="1:9" ht="13.5">
      <c r="A110" s="106"/>
      <c r="B110" s="107"/>
      <c r="C110" s="108"/>
      <c r="D110" s="108"/>
      <c r="E110" s="108"/>
      <c r="F110" s="109"/>
      <c r="G110" s="109"/>
      <c r="H110" s="108"/>
      <c r="I110" s="110"/>
    </row>
  </sheetData>
  <sheetProtection selectLockedCells="1"/>
  <mergeCells count="74">
    <mergeCell ref="E98:G98"/>
    <mergeCell ref="A96:D96"/>
    <mergeCell ref="E92:H92"/>
    <mergeCell ref="E93:H93"/>
    <mergeCell ref="E94:H94"/>
    <mergeCell ref="E95:H95"/>
    <mergeCell ref="E96:H96"/>
    <mergeCell ref="A91:D91"/>
    <mergeCell ref="E89:H89"/>
    <mergeCell ref="E90:H90"/>
    <mergeCell ref="E91:H91"/>
    <mergeCell ref="C56:H56"/>
    <mergeCell ref="A100:E100"/>
    <mergeCell ref="A92:D92"/>
    <mergeCell ref="A93:D93"/>
    <mergeCell ref="A94:D94"/>
    <mergeCell ref="A95:D95"/>
    <mergeCell ref="A47:I49"/>
    <mergeCell ref="A50:H50"/>
    <mergeCell ref="A51:H51"/>
    <mergeCell ref="A52:H52"/>
    <mergeCell ref="A53:H53"/>
    <mergeCell ref="A90:D90"/>
    <mergeCell ref="A37:E37"/>
    <mergeCell ref="A35:I35"/>
    <mergeCell ref="A36:E36"/>
    <mergeCell ref="A38:I38"/>
    <mergeCell ref="A39:E39"/>
    <mergeCell ref="A40:E40"/>
    <mergeCell ref="D15:I15"/>
    <mergeCell ref="A30:E30"/>
    <mergeCell ref="A31:I31"/>
    <mergeCell ref="A32:I32"/>
    <mergeCell ref="A33:E33"/>
    <mergeCell ref="E19:F19"/>
    <mergeCell ref="G23:I23"/>
    <mergeCell ref="G24:I24"/>
    <mergeCell ref="G3:H3"/>
    <mergeCell ref="G5:H5"/>
    <mergeCell ref="G4:H4"/>
    <mergeCell ref="D5:E5"/>
    <mergeCell ref="D13:G13"/>
    <mergeCell ref="D14:I14"/>
    <mergeCell ref="D11:I11"/>
    <mergeCell ref="A2:I2"/>
    <mergeCell ref="D16:I16"/>
    <mergeCell ref="C18:C19"/>
    <mergeCell ref="G27:I28"/>
    <mergeCell ref="G19:I19"/>
    <mergeCell ref="E26:F26"/>
    <mergeCell ref="E28:F28"/>
    <mergeCell ref="G18:I18"/>
    <mergeCell ref="G20:I20"/>
    <mergeCell ref="G26:I26"/>
    <mergeCell ref="A45:I45"/>
    <mergeCell ref="G21:I21"/>
    <mergeCell ref="G22:I22"/>
    <mergeCell ref="A34:E34"/>
    <mergeCell ref="A77:I77"/>
    <mergeCell ref="A63:I63"/>
    <mergeCell ref="D58:H58"/>
    <mergeCell ref="D61:H61"/>
    <mergeCell ref="D59:H59"/>
    <mergeCell ref="A41:E41"/>
    <mergeCell ref="A103:I103"/>
    <mergeCell ref="A65:I65"/>
    <mergeCell ref="A67:I67"/>
    <mergeCell ref="B68:H74"/>
    <mergeCell ref="D62:H62"/>
    <mergeCell ref="D60:H60"/>
    <mergeCell ref="C80:H80"/>
    <mergeCell ref="A86:I87"/>
    <mergeCell ref="A89:D89"/>
    <mergeCell ref="A78:I78"/>
  </mergeCells>
  <hyperlinks>
    <hyperlink ref="D16" r:id="rId1" display="mailto:megan@ctconvention.co.za"/>
    <hyperlink ref="D16:I16" r:id="rId2" display="e-mail: zanoxolo@cticc.co.za"/>
  </hyperlinks>
  <printOptions horizontalCentered="1"/>
  <pageMargins left="0.35433070866141736" right="0.31496062992125984" top="0.3937007874015748" bottom="0.5511811023622047" header="0.35433070866141736" footer="0.5118110236220472"/>
  <pageSetup horizontalDpi="600" verticalDpi="600" orientation="portrait" paperSize="9" scale="84" r:id="rId4"/>
  <headerFooter alignWithMargins="0">
    <oddFooter>&amp;CDocument uncontrolled when printed</oddFooter>
  </headerFooter>
  <rowBreaks count="1" manualBreakCount="1">
    <brk id="63" max="8"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Tania</dc:creator>
  <cp:keywords/>
  <dc:description/>
  <cp:lastModifiedBy>Chantal Bartman</cp:lastModifiedBy>
  <cp:lastPrinted>2015-10-22T14:24:32Z</cp:lastPrinted>
  <dcterms:created xsi:type="dcterms:W3CDTF">2004-01-06T11:52:53Z</dcterms:created>
  <dcterms:modified xsi:type="dcterms:W3CDTF">2016-06-10T13:10:08Z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