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315" windowHeight="51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76" i="1"/>
  <c r="G74"/>
  <c r="G71"/>
  <c r="G69"/>
  <c r="G67"/>
  <c r="G65"/>
  <c r="G62"/>
  <c r="H62" s="1"/>
  <c r="G59"/>
  <c r="G53"/>
  <c r="H53" s="1"/>
  <c r="G51"/>
  <c r="G47"/>
  <c r="H47" s="1"/>
  <c r="G44"/>
  <c r="G42"/>
  <c r="G39"/>
  <c r="G36"/>
  <c r="H36" s="1"/>
  <c r="G34"/>
  <c r="G29"/>
  <c r="G26"/>
  <c r="H26" s="1"/>
  <c r="G23"/>
  <c r="H23" s="1"/>
  <c r="G19"/>
  <c r="H19" s="1"/>
  <c r="G16"/>
  <c r="H16" s="1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78"/>
  <c r="H76"/>
  <c r="H74"/>
  <c r="H71"/>
  <c r="H69"/>
  <c r="H67"/>
  <c r="H65"/>
  <c r="H59"/>
  <c r="H58"/>
  <c r="H57"/>
  <c r="H51"/>
  <c r="H44"/>
  <c r="H42"/>
  <c r="H39"/>
  <c r="H34"/>
  <c r="H29"/>
  <c r="H117" l="1"/>
</calcChain>
</file>

<file path=xl/sharedStrings.xml><?xml version="1.0" encoding="utf-8"?>
<sst xmlns="http://schemas.openxmlformats.org/spreadsheetml/2006/main" count="199" uniqueCount="117">
  <si>
    <t>COLOR</t>
  </si>
  <si>
    <t>ITEM</t>
  </si>
  <si>
    <t>CODE</t>
  </si>
  <si>
    <t>CHROME CHAIR</t>
  </si>
  <si>
    <t>S 01</t>
  </si>
  <si>
    <t>SOFA 1 PIECE</t>
  </si>
  <si>
    <t>S 02</t>
  </si>
  <si>
    <t xml:space="preserve">White </t>
  </si>
  <si>
    <t xml:space="preserve">Beige </t>
  </si>
  <si>
    <t>S 03</t>
  </si>
  <si>
    <t xml:space="preserve">Red </t>
  </si>
  <si>
    <t xml:space="preserve">Black </t>
  </si>
  <si>
    <t>S 04</t>
  </si>
  <si>
    <t>White</t>
  </si>
  <si>
    <t>S 05</t>
  </si>
  <si>
    <t xml:space="preserve">Blue  </t>
  </si>
  <si>
    <t xml:space="preserve">Maroon </t>
  </si>
  <si>
    <t>S 06</t>
  </si>
  <si>
    <t>S 07</t>
  </si>
  <si>
    <t>Beige</t>
  </si>
  <si>
    <t>Red</t>
  </si>
  <si>
    <t>S 08</t>
  </si>
  <si>
    <t>Black</t>
  </si>
  <si>
    <t>S 09</t>
  </si>
  <si>
    <t>S 10</t>
  </si>
  <si>
    <t>S 11</t>
  </si>
  <si>
    <t>S 12</t>
  </si>
  <si>
    <t>S 13</t>
  </si>
  <si>
    <t>S 14</t>
  </si>
  <si>
    <t>S 15</t>
  </si>
  <si>
    <t>SOFA 2 PIECE</t>
  </si>
  <si>
    <t>S 16</t>
  </si>
  <si>
    <t>S 17</t>
  </si>
  <si>
    <t>Maroon</t>
  </si>
  <si>
    <t>DINING CHAIR</t>
  </si>
  <si>
    <t>S 18</t>
  </si>
  <si>
    <t>BAR STOOL</t>
  </si>
  <si>
    <t>B 01</t>
  </si>
  <si>
    <t>B 02</t>
  </si>
  <si>
    <t>B 03</t>
  </si>
  <si>
    <t>B 04</t>
  </si>
  <si>
    <t>B 05</t>
  </si>
  <si>
    <t>COFFEE TABLE</t>
  </si>
  <si>
    <t>C 01</t>
  </si>
  <si>
    <t>C 02</t>
  </si>
  <si>
    <t>C 03</t>
  </si>
  <si>
    <t>C 04</t>
  </si>
  <si>
    <t>C 05</t>
  </si>
  <si>
    <t>C 06</t>
  </si>
  <si>
    <t>C 07</t>
  </si>
  <si>
    <t>C 08</t>
  </si>
  <si>
    <t>C 09</t>
  </si>
  <si>
    <t>C 10</t>
  </si>
  <si>
    <t>C 11</t>
  </si>
  <si>
    <t>C 12</t>
  </si>
  <si>
    <t>C 13</t>
  </si>
  <si>
    <t>Roundtable 80 X 80 cm</t>
  </si>
  <si>
    <t>T 01</t>
  </si>
  <si>
    <t>Square table 70 x70 x 70 cm</t>
  </si>
  <si>
    <t>T 02</t>
  </si>
  <si>
    <t>TABLE WITH COVER 60 X 200 cm</t>
  </si>
  <si>
    <t>T 03</t>
  </si>
  <si>
    <t>TABLE 60 X 200 cm</t>
  </si>
  <si>
    <t>T 04</t>
  </si>
  <si>
    <t>BAR TABLE</t>
  </si>
  <si>
    <t>T 05</t>
  </si>
  <si>
    <t>PLATFORM SPEAKERS</t>
  </si>
  <si>
    <t>K 01</t>
  </si>
  <si>
    <t>K 02</t>
  </si>
  <si>
    <t>K 03</t>
  </si>
  <si>
    <t>K 04</t>
  </si>
  <si>
    <t>K 05</t>
  </si>
  <si>
    <t>Fitting Room (1m X 1m X2.5 High) W/ Curtin</t>
  </si>
  <si>
    <t>K 29</t>
  </si>
  <si>
    <t>PANEL 100 X 250 cm</t>
  </si>
  <si>
    <t>K 30</t>
  </si>
  <si>
    <t>SHELF ONLY</t>
  </si>
  <si>
    <t>K 31</t>
  </si>
  <si>
    <t>BARRICADE 1 PIECE</t>
  </si>
  <si>
    <t>K 32</t>
  </si>
  <si>
    <t>BROCHURE STAND</t>
  </si>
  <si>
    <t>K 33</t>
  </si>
  <si>
    <t>TALL SHOWCASE 50X50X180 cm</t>
  </si>
  <si>
    <t>K 34</t>
  </si>
  <si>
    <t>T.V STAND</t>
  </si>
  <si>
    <t>K 35</t>
  </si>
  <si>
    <t>SOCKET</t>
  </si>
  <si>
    <t>K 36</t>
  </si>
  <si>
    <t>COUNTER 100 X 50 cm</t>
  </si>
  <si>
    <t>K 37</t>
  </si>
  <si>
    <t>PLASMA T.V 40 INCH</t>
  </si>
  <si>
    <t>K 38</t>
  </si>
  <si>
    <t>REFRIGERATOR</t>
  </si>
  <si>
    <t>K 39</t>
  </si>
  <si>
    <t>FLOODLIGHT</t>
  </si>
  <si>
    <t>K 40</t>
  </si>
  <si>
    <t>LOW SHOWCASE 50 X 100 cm</t>
  </si>
  <si>
    <t>K 41</t>
  </si>
  <si>
    <t>DVD PLAER</t>
  </si>
  <si>
    <t>K 42</t>
  </si>
  <si>
    <t>WATER DISPENSER</t>
  </si>
  <si>
    <t>K 43</t>
  </si>
  <si>
    <t>SPOTLIGHT</t>
  </si>
  <si>
    <t>K 44</t>
  </si>
  <si>
    <t>TOTAL</t>
  </si>
  <si>
    <t>Qty</t>
  </si>
  <si>
    <t xml:space="preserve">Amount </t>
  </si>
  <si>
    <t>red</t>
  </si>
  <si>
    <t>EXHIBITOR :</t>
  </si>
  <si>
    <t>Company Name :</t>
  </si>
  <si>
    <t>Stand No :</t>
  </si>
  <si>
    <t>Contact Person :</t>
  </si>
  <si>
    <t xml:space="preserve">Tel : </t>
  </si>
  <si>
    <t>Fax :</t>
  </si>
  <si>
    <t>Email :</t>
  </si>
  <si>
    <t xml:space="preserve">Unit Price </t>
  </si>
  <si>
    <t xml:space="preserve">FURNITURE ORDER FORM </t>
  </si>
</sst>
</file>

<file path=xl/styles.xml><?xml version="1.0" encoding="utf-8"?>
<styleSheet xmlns="http://schemas.openxmlformats.org/spreadsheetml/2006/main">
  <numFmts count="1">
    <numFmt numFmtId="164" formatCode="[$QAR]\ #,##0.00"/>
  </numFmts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rgb="FF3F3F3F"/>
      </right>
      <top/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69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 readingOrder="1"/>
    </xf>
    <xf numFmtId="0" fontId="3" fillId="0" borderId="9" xfId="0" applyFont="1" applyBorder="1" applyAlignment="1">
      <alignment horizontal="center" vertical="center" readingOrder="2"/>
    </xf>
    <xf numFmtId="0" fontId="2" fillId="0" borderId="6" xfId="0" applyFont="1" applyBorder="1" applyAlignment="1">
      <alignment horizontal="center" vertical="center" readingOrder="2"/>
    </xf>
    <xf numFmtId="164" fontId="3" fillId="0" borderId="5" xfId="0" applyNumberFormat="1" applyFont="1" applyBorder="1" applyAlignment="1">
      <alignment horizontal="center" vertical="center" readingOrder="2"/>
    </xf>
    <xf numFmtId="0" fontId="4" fillId="0" borderId="8" xfId="0" applyFont="1" applyBorder="1" applyAlignment="1">
      <alignment horizontal="left" vertical="center" readingOrder="2"/>
    </xf>
    <xf numFmtId="164" fontId="5" fillId="0" borderId="10" xfId="0" applyNumberFormat="1" applyFont="1" applyBorder="1" applyAlignment="1">
      <alignment horizontal="center" vertical="center" readingOrder="2"/>
    </xf>
    <xf numFmtId="164" fontId="5" fillId="0" borderId="10" xfId="0" applyNumberFormat="1" applyFont="1" applyBorder="1" applyAlignment="1">
      <alignment horizontal="center" vertical="center" readingOrder="1"/>
    </xf>
    <xf numFmtId="0" fontId="0" fillId="0" borderId="0" xfId="0" applyBorder="1" applyAlignment="1">
      <alignment horizontal="left" vertical="center"/>
    </xf>
    <xf numFmtId="0" fontId="4" fillId="0" borderId="2" xfId="0" applyFont="1" applyBorder="1" applyAlignment="1">
      <alignment horizontal="left" vertical="center" readingOrder="2"/>
    </xf>
    <xf numFmtId="0" fontId="4" fillId="0" borderId="3" xfId="0" applyFont="1" applyBorder="1" applyAlignment="1">
      <alignment horizontal="left" vertical="center" readingOrder="2"/>
    </xf>
    <xf numFmtId="0" fontId="0" fillId="0" borderId="6" xfId="0" applyBorder="1" applyAlignment="1">
      <alignment vertical="center"/>
    </xf>
    <xf numFmtId="0" fontId="0" fillId="0" borderId="23" xfId="0" applyBorder="1" applyAlignment="1">
      <alignment vertical="center"/>
    </xf>
    <xf numFmtId="164" fontId="3" fillId="0" borderId="3" xfId="0" applyNumberFormat="1" applyFont="1" applyBorder="1" applyAlignment="1">
      <alignment horizontal="center" vertical="center" readingOrder="2"/>
    </xf>
    <xf numFmtId="0" fontId="3" fillId="0" borderId="4" xfId="0" applyFont="1" applyBorder="1" applyAlignment="1">
      <alignment horizontal="center" vertical="center" readingOrder="2"/>
    </xf>
    <xf numFmtId="0" fontId="3" fillId="0" borderId="5" xfId="0" applyFont="1" applyBorder="1" applyAlignment="1">
      <alignment horizontal="center" vertical="center" readingOrder="2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11" xfId="0" applyBorder="1"/>
    <xf numFmtId="0" fontId="0" fillId="0" borderId="23" xfId="0" applyBorder="1"/>
    <xf numFmtId="0" fontId="0" fillId="0" borderId="11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 readingOrder="1"/>
    </xf>
    <xf numFmtId="0" fontId="4" fillId="0" borderId="8" xfId="0" applyFont="1" applyBorder="1" applyAlignment="1">
      <alignment horizontal="center" vertical="center" readingOrder="1"/>
    </xf>
    <xf numFmtId="0" fontId="4" fillId="0" borderId="9" xfId="0" applyFont="1" applyBorder="1" applyAlignment="1">
      <alignment horizontal="center" vertical="center" readingOrder="1"/>
    </xf>
    <xf numFmtId="0" fontId="2" fillId="0" borderId="7" xfId="0" applyFont="1" applyBorder="1" applyAlignment="1">
      <alignment horizontal="center" vertical="center" readingOrder="2"/>
    </xf>
    <xf numFmtId="0" fontId="2" fillId="0" borderId="8" xfId="0" applyFont="1" applyBorder="1" applyAlignment="1">
      <alignment horizontal="center" vertical="center" readingOrder="2"/>
    </xf>
    <xf numFmtId="0" fontId="2" fillId="0" borderId="9" xfId="0" applyFont="1" applyBorder="1" applyAlignment="1">
      <alignment horizontal="center" vertical="center" readingOrder="2"/>
    </xf>
    <xf numFmtId="0" fontId="4" fillId="0" borderId="7" xfId="0" applyFont="1" applyBorder="1" applyAlignment="1">
      <alignment vertical="center" readingOrder="1"/>
    </xf>
    <xf numFmtId="0" fontId="4" fillId="0" borderId="8" xfId="0" applyFont="1" applyBorder="1" applyAlignment="1">
      <alignment vertical="center" readingOrder="1"/>
    </xf>
    <xf numFmtId="0" fontId="4" fillId="0" borderId="9" xfId="0" applyFont="1" applyBorder="1" applyAlignment="1">
      <alignment vertical="center" readingOrder="1"/>
    </xf>
    <xf numFmtId="0" fontId="4" fillId="0" borderId="7" xfId="0" applyFont="1" applyBorder="1" applyAlignment="1">
      <alignment vertical="center" readingOrder="2"/>
    </xf>
    <xf numFmtId="0" fontId="4" fillId="0" borderId="8" xfId="0" applyFont="1" applyBorder="1" applyAlignment="1">
      <alignment vertical="center" readingOrder="2"/>
    </xf>
    <xf numFmtId="0" fontId="4" fillId="0" borderId="9" xfId="0" applyFont="1" applyBorder="1" applyAlignment="1">
      <alignment vertical="center" readingOrder="2"/>
    </xf>
    <xf numFmtId="164" fontId="4" fillId="0" borderId="12" xfId="0" applyNumberFormat="1" applyFont="1" applyBorder="1" applyAlignment="1">
      <alignment horizontal="center" vertical="center" readingOrder="2"/>
    </xf>
    <xf numFmtId="164" fontId="4" fillId="0" borderId="13" xfId="0" applyNumberFormat="1" applyFont="1" applyBorder="1" applyAlignment="1">
      <alignment horizontal="center" vertical="center" readingOrder="2"/>
    </xf>
    <xf numFmtId="164" fontId="4" fillId="0" borderId="14" xfId="0" applyNumberFormat="1" applyFont="1" applyBorder="1" applyAlignment="1">
      <alignment horizontal="center" vertical="center" readingOrder="2"/>
    </xf>
    <xf numFmtId="164" fontId="5" fillId="0" borderId="12" xfId="0" applyNumberFormat="1" applyFont="1" applyBorder="1" applyAlignment="1">
      <alignment horizontal="center" vertical="center" readingOrder="2"/>
    </xf>
    <xf numFmtId="164" fontId="5" fillId="0" borderId="14" xfId="0" applyNumberFormat="1" applyFont="1" applyBorder="1" applyAlignment="1">
      <alignment horizontal="center" vertical="center" readingOrder="2"/>
    </xf>
    <xf numFmtId="0" fontId="3" fillId="0" borderId="3" xfId="0" applyFont="1" applyBorder="1" applyAlignment="1">
      <alignment horizontal="center" vertical="center" readingOrder="2"/>
    </xf>
    <xf numFmtId="164" fontId="5" fillId="0" borderId="13" xfId="0" applyNumberFormat="1" applyFont="1" applyBorder="1" applyAlignment="1">
      <alignment horizontal="center" vertical="center" readingOrder="2"/>
    </xf>
    <xf numFmtId="0" fontId="2" fillId="0" borderId="12" xfId="0" applyFont="1" applyBorder="1" applyAlignment="1">
      <alignment horizontal="center" vertical="center" readingOrder="2"/>
    </xf>
    <xf numFmtId="0" fontId="2" fillId="0" borderId="13" xfId="0" applyFont="1" applyBorder="1" applyAlignment="1">
      <alignment horizontal="center" vertical="center" readingOrder="2"/>
    </xf>
    <xf numFmtId="0" fontId="2" fillId="0" borderId="14" xfId="0" applyFont="1" applyBorder="1" applyAlignment="1">
      <alignment horizontal="center" vertical="center" readingOrder="2"/>
    </xf>
    <xf numFmtId="0" fontId="2" fillId="0" borderId="3" xfId="0" applyFont="1" applyBorder="1" applyAlignment="1">
      <alignment horizontal="center" vertical="center" readingOrder="2"/>
    </xf>
    <xf numFmtId="0" fontId="2" fillId="0" borderId="4" xfId="0" applyFont="1" applyBorder="1" applyAlignment="1">
      <alignment horizontal="center" vertical="center" readingOrder="2"/>
    </xf>
    <xf numFmtId="0" fontId="2" fillId="0" borderId="5" xfId="0" applyFont="1" applyBorder="1" applyAlignment="1">
      <alignment horizontal="center" vertical="center" readingOrder="2"/>
    </xf>
    <xf numFmtId="0" fontId="2" fillId="0" borderId="3" xfId="0" applyFont="1" applyBorder="1" applyAlignment="1">
      <alignment horizontal="center" vertical="center" readingOrder="1"/>
    </xf>
    <xf numFmtId="0" fontId="2" fillId="0" borderId="4" xfId="0" applyFont="1" applyBorder="1" applyAlignment="1">
      <alignment horizontal="center" vertical="center" readingOrder="1"/>
    </xf>
    <xf numFmtId="0" fontId="2" fillId="0" borderId="5" xfId="0" applyFont="1" applyBorder="1" applyAlignment="1">
      <alignment horizontal="center" vertical="center" readingOrder="1"/>
    </xf>
    <xf numFmtId="0" fontId="2" fillId="0" borderId="15" xfId="0" applyFont="1" applyBorder="1" applyAlignment="1">
      <alignment horizontal="center" vertical="center" readingOrder="1"/>
    </xf>
    <xf numFmtId="0" fontId="2" fillId="0" borderId="16" xfId="0" applyFont="1" applyBorder="1" applyAlignment="1">
      <alignment horizontal="center" vertical="center" readingOrder="1"/>
    </xf>
    <xf numFmtId="0" fontId="2" fillId="0" borderId="17" xfId="0" applyFont="1" applyBorder="1" applyAlignment="1">
      <alignment horizontal="center" vertical="center" readingOrder="1"/>
    </xf>
    <xf numFmtId="0" fontId="2" fillId="0" borderId="18" xfId="0" applyFont="1" applyBorder="1" applyAlignment="1">
      <alignment horizontal="center" vertical="center" readingOrder="1"/>
    </xf>
    <xf numFmtId="0" fontId="2" fillId="0" borderId="19" xfId="0" applyFont="1" applyBorder="1" applyAlignment="1">
      <alignment horizontal="center" vertical="center" readingOrder="1"/>
    </xf>
    <xf numFmtId="0" fontId="2" fillId="0" borderId="20" xfId="0" applyFont="1" applyBorder="1" applyAlignment="1">
      <alignment horizontal="center" vertical="center" readingOrder="1"/>
    </xf>
    <xf numFmtId="0" fontId="4" fillId="0" borderId="6" xfId="0" applyFont="1" applyBorder="1" applyAlignment="1">
      <alignment horizontal="left" vertical="center" readingOrder="2"/>
    </xf>
    <xf numFmtId="0" fontId="4" fillId="0" borderId="11" xfId="0" applyFont="1" applyBorder="1" applyAlignment="1">
      <alignment horizontal="left" vertical="center" readingOrder="2"/>
    </xf>
    <xf numFmtId="0" fontId="4" fillId="0" borderId="23" xfId="0" applyFont="1" applyBorder="1" applyAlignment="1">
      <alignment horizontal="left" vertical="center" readingOrder="2"/>
    </xf>
    <xf numFmtId="0" fontId="4" fillId="0" borderId="6" xfId="0" applyFont="1" applyBorder="1" applyAlignment="1">
      <alignment horizontal="left" vertical="center" readingOrder="1"/>
    </xf>
    <xf numFmtId="0" fontId="4" fillId="0" borderId="11" xfId="0" applyFont="1" applyBorder="1" applyAlignment="1">
      <alignment horizontal="left" vertical="center" readingOrder="1"/>
    </xf>
    <xf numFmtId="0" fontId="4" fillId="0" borderId="23" xfId="0" applyFont="1" applyBorder="1" applyAlignment="1">
      <alignment horizontal="left" vertical="center" readingOrder="1"/>
    </xf>
    <xf numFmtId="0" fontId="0" fillId="0" borderId="6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7" fillId="2" borderId="0" xfId="1" applyFont="1" applyBorder="1" applyAlignment="1">
      <alignment horizontal="center" vertical="center"/>
    </xf>
    <xf numFmtId="0" fontId="7" fillId="2" borderId="25" xfId="1" applyFont="1" applyBorder="1" applyAlignment="1">
      <alignment horizontal="center" vertical="center"/>
    </xf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17"/>
  <sheetViews>
    <sheetView tabSelected="1" view="pageBreakPreview" zoomScale="175" zoomScaleNormal="175" zoomScaleSheetLayoutView="175" workbookViewId="0">
      <selection activeCell="B4" sqref="B4"/>
    </sheetView>
  </sheetViews>
  <sheetFormatPr defaultRowHeight="15"/>
  <cols>
    <col min="1" max="1" width="2.5703125" style="1" customWidth="1"/>
    <col min="2" max="2" width="6" style="2" bestFit="1" customWidth="1"/>
    <col min="3" max="3" width="35.7109375" style="1" bestFit="1" customWidth="1"/>
    <col min="4" max="4" width="12.5703125" style="10" customWidth="1"/>
    <col min="5" max="5" width="3" style="10" customWidth="1"/>
    <col min="6" max="6" width="15.5703125" style="2" customWidth="1"/>
    <col min="7" max="7" width="10.140625" style="2" bestFit="1" customWidth="1"/>
    <col min="8" max="8" width="18.140625" style="2" customWidth="1"/>
    <col min="9" max="16384" width="9.140625" style="1"/>
  </cols>
  <sheetData>
    <row r="2" spans="2:8">
      <c r="B2" s="67" t="s">
        <v>116</v>
      </c>
      <c r="C2" s="67"/>
      <c r="D2" s="67"/>
      <c r="E2" s="67"/>
      <c r="F2" s="67"/>
      <c r="G2" s="67"/>
      <c r="H2" s="68"/>
    </row>
    <row r="3" spans="2:8">
      <c r="B3" s="67"/>
      <c r="C3" s="67"/>
      <c r="D3" s="67"/>
      <c r="E3" s="67"/>
      <c r="F3" s="67"/>
      <c r="G3" s="67"/>
      <c r="H3" s="68"/>
    </row>
    <row r="4" spans="2:8" ht="15.75" thickBot="1"/>
    <row r="5" spans="2:8" ht="15.75" thickBot="1">
      <c r="B5" s="65" t="s">
        <v>108</v>
      </c>
      <c r="C5" s="66"/>
      <c r="D5" s="18"/>
      <c r="E5" s="19"/>
      <c r="F5" s="19"/>
      <c r="G5" s="19"/>
      <c r="H5" s="20"/>
    </row>
    <row r="6" spans="2:8" ht="15.75" thickBot="1">
      <c r="B6" s="65" t="s">
        <v>109</v>
      </c>
      <c r="C6" s="66"/>
      <c r="D6" s="18"/>
      <c r="E6" s="19"/>
      <c r="F6" s="19"/>
      <c r="G6" s="19"/>
      <c r="H6" s="20"/>
    </row>
    <row r="7" spans="2:8" ht="15.75" thickBot="1">
      <c r="B7" s="65" t="s">
        <v>110</v>
      </c>
      <c r="C7" s="66"/>
      <c r="D7" s="18"/>
      <c r="E7" s="19"/>
      <c r="F7" s="19"/>
      <c r="G7" s="19"/>
      <c r="H7" s="20"/>
    </row>
    <row r="8" spans="2:8" ht="15.75" thickBot="1">
      <c r="B8" s="65" t="s">
        <v>111</v>
      </c>
      <c r="C8" s="66"/>
      <c r="D8" s="18"/>
      <c r="E8" s="19"/>
      <c r="F8" s="19"/>
      <c r="G8" s="19"/>
      <c r="H8" s="20"/>
    </row>
    <row r="9" spans="2:8" ht="15.75" thickBot="1">
      <c r="B9" s="65" t="s">
        <v>112</v>
      </c>
      <c r="C9" s="66"/>
      <c r="D9" s="18"/>
      <c r="E9" s="19"/>
      <c r="F9" s="19"/>
      <c r="G9" s="19"/>
      <c r="H9" s="20"/>
    </row>
    <row r="10" spans="2:8" ht="15.75" thickBot="1">
      <c r="B10" s="65" t="s">
        <v>113</v>
      </c>
      <c r="C10" s="66"/>
      <c r="D10" s="18"/>
      <c r="E10" s="19"/>
      <c r="F10" s="19"/>
      <c r="G10" s="19"/>
      <c r="H10" s="20"/>
    </row>
    <row r="11" spans="2:8" ht="15.75" thickBot="1">
      <c r="B11" s="13" t="s">
        <v>114</v>
      </c>
      <c r="C11" s="14"/>
      <c r="D11" s="21"/>
      <c r="E11" s="22"/>
      <c r="F11" s="22"/>
      <c r="G11" s="22"/>
      <c r="H11" s="23"/>
    </row>
    <row r="12" spans="2:8" ht="15.75" thickBot="1">
      <c r="B12" s="24"/>
      <c r="C12" s="24"/>
      <c r="D12" s="24"/>
      <c r="E12" s="24"/>
      <c r="F12" s="24"/>
      <c r="G12" s="24"/>
      <c r="H12" s="24"/>
    </row>
    <row r="13" spans="2:8">
      <c r="B13" s="50" t="s">
        <v>2</v>
      </c>
      <c r="C13" s="28" t="s">
        <v>1</v>
      </c>
      <c r="D13" s="53" t="s">
        <v>0</v>
      </c>
      <c r="E13" s="54"/>
      <c r="F13" s="44" t="s">
        <v>115</v>
      </c>
      <c r="G13" s="47" t="s">
        <v>105</v>
      </c>
      <c r="H13" s="47" t="s">
        <v>106</v>
      </c>
    </row>
    <row r="14" spans="2:8">
      <c r="B14" s="51"/>
      <c r="C14" s="29"/>
      <c r="D14" s="55"/>
      <c r="E14" s="56"/>
      <c r="F14" s="45"/>
      <c r="G14" s="48"/>
      <c r="H14" s="48"/>
    </row>
    <row r="15" spans="2:8" ht="15.75" thickBot="1">
      <c r="B15" s="52"/>
      <c r="C15" s="30"/>
      <c r="D15" s="57"/>
      <c r="E15" s="58"/>
      <c r="F15" s="46"/>
      <c r="G15" s="49"/>
      <c r="H15" s="49"/>
    </row>
    <row r="16" spans="2:8" ht="15.75" customHeight="1" thickBot="1">
      <c r="B16" s="25" t="s">
        <v>4</v>
      </c>
      <c r="C16" s="31" t="s">
        <v>3</v>
      </c>
      <c r="D16" s="11" t="s">
        <v>11</v>
      </c>
      <c r="E16" s="11"/>
      <c r="F16" s="37">
        <v>180</v>
      </c>
      <c r="G16" s="42">
        <f>E16+E17+E18</f>
        <v>0</v>
      </c>
      <c r="H16" s="15">
        <f>F16*G16</f>
        <v>0</v>
      </c>
    </row>
    <row r="17" spans="2:8" ht="15.75" thickBot="1">
      <c r="B17" s="26"/>
      <c r="C17" s="32"/>
      <c r="D17" s="11" t="s">
        <v>20</v>
      </c>
      <c r="E17" s="11"/>
      <c r="F17" s="38"/>
      <c r="G17" s="16"/>
      <c r="H17" s="16"/>
    </row>
    <row r="18" spans="2:8" ht="15.75" thickBot="1">
      <c r="B18" s="27"/>
      <c r="C18" s="33"/>
      <c r="D18" s="11" t="s">
        <v>13</v>
      </c>
      <c r="E18" s="11"/>
      <c r="F18" s="39"/>
      <c r="G18" s="17"/>
      <c r="H18" s="17"/>
    </row>
    <row r="19" spans="2:8" ht="15.75" customHeight="1" thickBot="1">
      <c r="B19" s="25" t="s">
        <v>6</v>
      </c>
      <c r="C19" s="34" t="s">
        <v>5</v>
      </c>
      <c r="D19" s="11" t="s">
        <v>22</v>
      </c>
      <c r="E19" s="11"/>
      <c r="F19" s="37">
        <v>450</v>
      </c>
      <c r="G19" s="42">
        <f>E19+E20+E21+E22</f>
        <v>0</v>
      </c>
      <c r="H19" s="15">
        <f>F19*G19</f>
        <v>0</v>
      </c>
    </row>
    <row r="20" spans="2:8" ht="15.75" thickBot="1">
      <c r="B20" s="26"/>
      <c r="C20" s="35"/>
      <c r="D20" s="11" t="s">
        <v>20</v>
      </c>
      <c r="E20" s="11"/>
      <c r="F20" s="38"/>
      <c r="G20" s="16"/>
      <c r="H20" s="16"/>
    </row>
    <row r="21" spans="2:8" ht="15.75" thickBot="1">
      <c r="B21" s="26"/>
      <c r="C21" s="35"/>
      <c r="D21" s="11" t="s">
        <v>13</v>
      </c>
      <c r="E21" s="11"/>
      <c r="F21" s="38"/>
      <c r="G21" s="16"/>
      <c r="H21" s="16"/>
    </row>
    <row r="22" spans="2:8" ht="15.75" thickBot="1">
      <c r="B22" s="27"/>
      <c r="C22" s="36"/>
      <c r="D22" s="11" t="s">
        <v>19</v>
      </c>
      <c r="E22" s="11"/>
      <c r="F22" s="39"/>
      <c r="G22" s="17"/>
      <c r="H22" s="17"/>
    </row>
    <row r="23" spans="2:8" ht="15.75" customHeight="1" thickBot="1">
      <c r="B23" s="25" t="s">
        <v>9</v>
      </c>
      <c r="C23" s="34" t="s">
        <v>5</v>
      </c>
      <c r="D23" s="11" t="s">
        <v>22</v>
      </c>
      <c r="E23" s="11"/>
      <c r="F23" s="37">
        <v>450</v>
      </c>
      <c r="G23" s="42">
        <f>E23+E24+E25</f>
        <v>0</v>
      </c>
      <c r="H23" s="15">
        <f>F23*G23</f>
        <v>0</v>
      </c>
    </row>
    <row r="24" spans="2:8" ht="15.75" thickBot="1">
      <c r="B24" s="26"/>
      <c r="C24" s="35"/>
      <c r="D24" s="11" t="s">
        <v>107</v>
      </c>
      <c r="E24" s="11"/>
      <c r="F24" s="38"/>
      <c r="G24" s="16"/>
      <c r="H24" s="16"/>
    </row>
    <row r="25" spans="2:8" ht="15.75" thickBot="1">
      <c r="B25" s="27"/>
      <c r="C25" s="36"/>
      <c r="D25" s="11" t="s">
        <v>13</v>
      </c>
      <c r="E25" s="11"/>
      <c r="F25" s="39"/>
      <c r="G25" s="17"/>
      <c r="H25" s="17"/>
    </row>
    <row r="26" spans="2:8" ht="15.75" customHeight="1" thickBot="1">
      <c r="B26" s="25" t="s">
        <v>12</v>
      </c>
      <c r="C26" s="34" t="s">
        <v>5</v>
      </c>
      <c r="D26" s="11" t="s">
        <v>22</v>
      </c>
      <c r="E26" s="11"/>
      <c r="F26" s="37">
        <v>450</v>
      </c>
      <c r="G26" s="42">
        <f>E26+E27+E28</f>
        <v>0</v>
      </c>
      <c r="H26" s="15">
        <f>F26*G26</f>
        <v>0</v>
      </c>
    </row>
    <row r="27" spans="2:8" ht="15.75" thickBot="1">
      <c r="B27" s="26"/>
      <c r="C27" s="35"/>
      <c r="D27" s="11" t="s">
        <v>20</v>
      </c>
      <c r="E27" s="11"/>
      <c r="F27" s="38"/>
      <c r="G27" s="16"/>
      <c r="H27" s="16"/>
    </row>
    <row r="28" spans="2:8" ht="15.75" thickBot="1">
      <c r="B28" s="27"/>
      <c r="C28" s="36"/>
      <c r="D28" s="11" t="s">
        <v>13</v>
      </c>
      <c r="E28" s="11"/>
      <c r="F28" s="39"/>
      <c r="G28" s="17"/>
      <c r="H28" s="17"/>
    </row>
    <row r="29" spans="2:8" ht="15.75" customHeight="1" thickBot="1">
      <c r="B29" s="25" t="s">
        <v>14</v>
      </c>
      <c r="C29" s="34" t="s">
        <v>5</v>
      </c>
      <c r="D29" s="11" t="s">
        <v>11</v>
      </c>
      <c r="E29" s="11"/>
      <c r="F29" s="37">
        <v>450</v>
      </c>
      <c r="G29" s="42">
        <f>E29+E30+E31+E32</f>
        <v>0</v>
      </c>
      <c r="H29" s="15">
        <f>F29*G29</f>
        <v>0</v>
      </c>
    </row>
    <row r="30" spans="2:8" ht="15.75" thickBot="1">
      <c r="B30" s="26"/>
      <c r="C30" s="35"/>
      <c r="D30" s="11" t="s">
        <v>10</v>
      </c>
      <c r="E30" s="11"/>
      <c r="F30" s="38"/>
      <c r="G30" s="16"/>
      <c r="H30" s="16"/>
    </row>
    <row r="31" spans="2:8" ht="15.75" thickBot="1">
      <c r="B31" s="26"/>
      <c r="C31" s="35"/>
      <c r="D31" s="11" t="s">
        <v>7</v>
      </c>
      <c r="E31" s="11"/>
      <c r="F31" s="38"/>
      <c r="G31" s="16"/>
      <c r="H31" s="16"/>
    </row>
    <row r="32" spans="2:8" ht="15.75" thickBot="1">
      <c r="B32" s="26"/>
      <c r="C32" s="35"/>
      <c r="D32" s="11" t="s">
        <v>15</v>
      </c>
      <c r="E32" s="11"/>
      <c r="F32" s="38"/>
      <c r="G32" s="16"/>
      <c r="H32" s="16"/>
    </row>
    <row r="33" spans="2:8" ht="15.75" thickBot="1">
      <c r="B33" s="27"/>
      <c r="C33" s="36"/>
      <c r="D33" s="11" t="s">
        <v>16</v>
      </c>
      <c r="E33" s="11"/>
      <c r="F33" s="39"/>
      <c r="G33" s="17"/>
      <c r="H33" s="17"/>
    </row>
    <row r="34" spans="2:8" ht="15.75" customHeight="1" thickBot="1">
      <c r="B34" s="25" t="s">
        <v>17</v>
      </c>
      <c r="C34" s="34" t="s">
        <v>5</v>
      </c>
      <c r="D34" s="11" t="s">
        <v>11</v>
      </c>
      <c r="E34" s="11"/>
      <c r="F34" s="37">
        <v>450</v>
      </c>
      <c r="G34" s="42">
        <f>E34+E35</f>
        <v>0</v>
      </c>
      <c r="H34" s="15">
        <f>F34*G34</f>
        <v>0</v>
      </c>
    </row>
    <row r="35" spans="2:8" ht="15.75" thickBot="1">
      <c r="B35" s="27"/>
      <c r="C35" s="36"/>
      <c r="D35" s="11" t="s">
        <v>8</v>
      </c>
      <c r="E35" s="11"/>
      <c r="F35" s="39"/>
      <c r="G35" s="17"/>
      <c r="H35" s="17"/>
    </row>
    <row r="36" spans="2:8" ht="15.75" customHeight="1" thickBot="1">
      <c r="B36" s="25" t="s">
        <v>18</v>
      </c>
      <c r="C36" s="34" t="s">
        <v>5</v>
      </c>
      <c r="D36" s="11" t="s">
        <v>10</v>
      </c>
      <c r="E36" s="11"/>
      <c r="F36" s="37">
        <v>450</v>
      </c>
      <c r="G36" s="42">
        <f>E36+E37+E38</f>
        <v>0</v>
      </c>
      <c r="H36" s="15">
        <f>F36*G36</f>
        <v>0</v>
      </c>
    </row>
    <row r="37" spans="2:8" ht="15.75" thickBot="1">
      <c r="B37" s="26"/>
      <c r="C37" s="35"/>
      <c r="D37" s="11" t="s">
        <v>19</v>
      </c>
      <c r="E37" s="11"/>
      <c r="F37" s="38"/>
      <c r="G37" s="16"/>
      <c r="H37" s="16"/>
    </row>
    <row r="38" spans="2:8" ht="15.75" thickBot="1">
      <c r="B38" s="27"/>
      <c r="C38" s="36"/>
      <c r="D38" s="11" t="s">
        <v>13</v>
      </c>
      <c r="E38" s="11"/>
      <c r="F38" s="39"/>
      <c r="G38" s="17"/>
      <c r="H38" s="17"/>
    </row>
    <row r="39" spans="2:8" ht="15.75" customHeight="1" thickBot="1">
      <c r="B39" s="25" t="s">
        <v>21</v>
      </c>
      <c r="C39" s="34" t="s">
        <v>5</v>
      </c>
      <c r="D39" s="11" t="s">
        <v>20</v>
      </c>
      <c r="E39" s="11"/>
      <c r="F39" s="37">
        <v>450</v>
      </c>
      <c r="G39" s="42">
        <f>E39+E40+E41</f>
        <v>0</v>
      </c>
      <c r="H39" s="15">
        <f>F39*G39</f>
        <v>0</v>
      </c>
    </row>
    <row r="40" spans="2:8" ht="15.75" thickBot="1">
      <c r="B40" s="26"/>
      <c r="C40" s="35"/>
      <c r="D40" s="11" t="s">
        <v>19</v>
      </c>
      <c r="E40" s="11"/>
      <c r="F40" s="38"/>
      <c r="G40" s="16"/>
      <c r="H40" s="16"/>
    </row>
    <row r="41" spans="2:8" ht="15.75" thickBot="1">
      <c r="B41" s="27"/>
      <c r="C41" s="36"/>
      <c r="D41" s="11" t="s">
        <v>22</v>
      </c>
      <c r="E41" s="11"/>
      <c r="F41" s="39"/>
      <c r="G41" s="17"/>
      <c r="H41" s="17"/>
    </row>
    <row r="42" spans="2:8" ht="15.75" customHeight="1" thickBot="1">
      <c r="B42" s="25" t="s">
        <v>23</v>
      </c>
      <c r="C42" s="34" t="s">
        <v>5</v>
      </c>
      <c r="D42" s="11" t="s">
        <v>13</v>
      </c>
      <c r="E42" s="11"/>
      <c r="F42" s="37">
        <v>450</v>
      </c>
      <c r="G42" s="42">
        <f>E42+E43</f>
        <v>0</v>
      </c>
      <c r="H42" s="15">
        <f>F42*G42</f>
        <v>0</v>
      </c>
    </row>
    <row r="43" spans="2:8" ht="15.75" thickBot="1">
      <c r="B43" s="27"/>
      <c r="C43" s="36"/>
      <c r="D43" s="11" t="s">
        <v>20</v>
      </c>
      <c r="E43" s="11"/>
      <c r="F43" s="39"/>
      <c r="G43" s="17"/>
      <c r="H43" s="17"/>
    </row>
    <row r="44" spans="2:8" ht="15.75" customHeight="1" thickBot="1">
      <c r="B44" s="25" t="s">
        <v>24</v>
      </c>
      <c r="C44" s="34" t="s">
        <v>5</v>
      </c>
      <c r="D44" s="11" t="s">
        <v>20</v>
      </c>
      <c r="E44" s="11"/>
      <c r="F44" s="37">
        <v>450</v>
      </c>
      <c r="G44" s="42">
        <f>E44+E45+E46</f>
        <v>0</v>
      </c>
      <c r="H44" s="15">
        <f>F44*G44</f>
        <v>0</v>
      </c>
    </row>
    <row r="45" spans="2:8" ht="15.75" thickBot="1">
      <c r="B45" s="26"/>
      <c r="C45" s="35"/>
      <c r="D45" s="11" t="s">
        <v>19</v>
      </c>
      <c r="E45" s="11"/>
      <c r="F45" s="38"/>
      <c r="G45" s="16"/>
      <c r="H45" s="16"/>
    </row>
    <row r="46" spans="2:8" ht="15.75" thickBot="1">
      <c r="B46" s="27"/>
      <c r="C46" s="36"/>
      <c r="D46" s="11" t="s">
        <v>13</v>
      </c>
      <c r="E46" s="11"/>
      <c r="F46" s="39"/>
      <c r="G46" s="17"/>
      <c r="H46" s="17"/>
    </row>
    <row r="47" spans="2:8" ht="15.75" customHeight="1" thickBot="1">
      <c r="B47" s="25" t="s">
        <v>25</v>
      </c>
      <c r="C47" s="34" t="s">
        <v>5</v>
      </c>
      <c r="D47" s="11" t="s">
        <v>22</v>
      </c>
      <c r="E47" s="11"/>
      <c r="F47" s="37">
        <v>450</v>
      </c>
      <c r="G47" s="42">
        <f>E47+E48+E49+E50</f>
        <v>0</v>
      </c>
      <c r="H47" s="15">
        <f>F47*G47</f>
        <v>0</v>
      </c>
    </row>
    <row r="48" spans="2:8" ht="15.75" thickBot="1">
      <c r="B48" s="26"/>
      <c r="C48" s="35"/>
      <c r="D48" s="11" t="s">
        <v>20</v>
      </c>
      <c r="E48" s="11"/>
      <c r="F48" s="38"/>
      <c r="G48" s="16"/>
      <c r="H48" s="16"/>
    </row>
    <row r="49" spans="2:8" ht="15.75" thickBot="1">
      <c r="B49" s="26"/>
      <c r="C49" s="35"/>
      <c r="D49" s="11" t="s">
        <v>13</v>
      </c>
      <c r="E49" s="11"/>
      <c r="F49" s="38"/>
      <c r="G49" s="16"/>
      <c r="H49" s="16"/>
    </row>
    <row r="50" spans="2:8" ht="15.75" thickBot="1">
      <c r="B50" s="27"/>
      <c r="C50" s="36"/>
      <c r="D50" s="11" t="s">
        <v>19</v>
      </c>
      <c r="E50" s="11"/>
      <c r="F50" s="39"/>
      <c r="G50" s="17"/>
      <c r="H50" s="17"/>
    </row>
    <row r="51" spans="2:8" ht="15.75" customHeight="1" thickBot="1">
      <c r="B51" s="25" t="s">
        <v>26</v>
      </c>
      <c r="C51" s="34" t="s">
        <v>5</v>
      </c>
      <c r="D51" s="11" t="s">
        <v>20</v>
      </c>
      <c r="E51" s="11"/>
      <c r="F51" s="37">
        <v>450</v>
      </c>
      <c r="G51" s="42">
        <f>E51+E52</f>
        <v>0</v>
      </c>
      <c r="H51" s="15">
        <f>F51*G51</f>
        <v>0</v>
      </c>
    </row>
    <row r="52" spans="2:8" ht="15.75" thickBot="1">
      <c r="B52" s="27"/>
      <c r="C52" s="36"/>
      <c r="D52" s="11" t="s">
        <v>13</v>
      </c>
      <c r="E52" s="11"/>
      <c r="F52" s="39"/>
      <c r="G52" s="17"/>
      <c r="H52" s="17"/>
    </row>
    <row r="53" spans="2:8" ht="15.75" customHeight="1" thickBot="1">
      <c r="B53" s="25" t="s">
        <v>27</v>
      </c>
      <c r="C53" s="34" t="s">
        <v>5</v>
      </c>
      <c r="D53" s="11" t="s">
        <v>22</v>
      </c>
      <c r="E53" s="11"/>
      <c r="F53" s="37">
        <v>450</v>
      </c>
      <c r="G53" s="42">
        <f>E53+E54+E55+E56</f>
        <v>0</v>
      </c>
      <c r="H53" s="15">
        <f>F53*G53</f>
        <v>0</v>
      </c>
    </row>
    <row r="54" spans="2:8" ht="15.75" thickBot="1">
      <c r="B54" s="26"/>
      <c r="C54" s="35"/>
      <c r="D54" s="11" t="s">
        <v>20</v>
      </c>
      <c r="E54" s="11"/>
      <c r="F54" s="38"/>
      <c r="G54" s="16"/>
      <c r="H54" s="16"/>
    </row>
    <row r="55" spans="2:8" ht="15.75" thickBot="1">
      <c r="B55" s="26"/>
      <c r="C55" s="35"/>
      <c r="D55" s="11" t="s">
        <v>13</v>
      </c>
      <c r="E55" s="11"/>
      <c r="F55" s="38"/>
      <c r="G55" s="16"/>
      <c r="H55" s="16"/>
    </row>
    <row r="56" spans="2:8" ht="15.75" thickBot="1">
      <c r="B56" s="27"/>
      <c r="C56" s="36"/>
      <c r="D56" s="11" t="s">
        <v>19</v>
      </c>
      <c r="E56" s="12"/>
      <c r="F56" s="39"/>
      <c r="G56" s="17"/>
      <c r="H56" s="17"/>
    </row>
    <row r="57" spans="2:8" ht="15.75" thickBot="1">
      <c r="B57" s="3" t="s">
        <v>28</v>
      </c>
      <c r="C57" s="59" t="s">
        <v>5</v>
      </c>
      <c r="D57" s="60"/>
      <c r="E57" s="61"/>
      <c r="F57" s="8">
        <v>450</v>
      </c>
      <c r="G57" s="4"/>
      <c r="H57" s="6">
        <f>F57*G57</f>
        <v>0</v>
      </c>
    </row>
    <row r="58" spans="2:8" ht="32.25" customHeight="1" thickBot="1">
      <c r="B58" s="3" t="s">
        <v>29</v>
      </c>
      <c r="C58" s="59" t="s">
        <v>5</v>
      </c>
      <c r="D58" s="60"/>
      <c r="E58" s="61"/>
      <c r="F58" s="8">
        <v>450</v>
      </c>
      <c r="G58" s="4"/>
      <c r="H58" s="6">
        <f>F58*G58</f>
        <v>0</v>
      </c>
    </row>
    <row r="59" spans="2:8" ht="15.75" customHeight="1" thickBot="1">
      <c r="B59" s="25" t="s">
        <v>31</v>
      </c>
      <c r="C59" s="31" t="s">
        <v>30</v>
      </c>
      <c r="D59" s="11" t="s">
        <v>22</v>
      </c>
      <c r="E59" s="11"/>
      <c r="F59" s="40">
        <v>450</v>
      </c>
      <c r="G59" s="42">
        <f>E59+E60+E61</f>
        <v>0</v>
      </c>
      <c r="H59" s="15">
        <f>F59*G59</f>
        <v>0</v>
      </c>
    </row>
    <row r="60" spans="2:8" ht="15.75" thickBot="1">
      <c r="B60" s="26"/>
      <c r="C60" s="32"/>
      <c r="D60" s="11" t="s">
        <v>20</v>
      </c>
      <c r="E60" s="11"/>
      <c r="F60" s="43"/>
      <c r="G60" s="16"/>
      <c r="H60" s="16"/>
    </row>
    <row r="61" spans="2:8" ht="15.75" thickBot="1">
      <c r="B61" s="27"/>
      <c r="C61" s="33"/>
      <c r="D61" s="11" t="s">
        <v>13</v>
      </c>
      <c r="E61" s="11"/>
      <c r="F61" s="41"/>
      <c r="G61" s="17"/>
      <c r="H61" s="17"/>
    </row>
    <row r="62" spans="2:8" ht="15.75" customHeight="1" thickBot="1">
      <c r="B62" s="25" t="s">
        <v>32</v>
      </c>
      <c r="C62" s="34" t="s">
        <v>5</v>
      </c>
      <c r="D62" s="11" t="s">
        <v>22</v>
      </c>
      <c r="E62" s="11"/>
      <c r="F62" s="40">
        <v>450</v>
      </c>
      <c r="G62" s="42">
        <f>E62+E63+E64</f>
        <v>0</v>
      </c>
      <c r="H62" s="15">
        <f>F62*G62</f>
        <v>0</v>
      </c>
    </row>
    <row r="63" spans="2:8" ht="15.75" thickBot="1">
      <c r="B63" s="26"/>
      <c r="C63" s="35"/>
      <c r="D63" s="11" t="s">
        <v>20</v>
      </c>
      <c r="E63" s="11"/>
      <c r="F63" s="43"/>
      <c r="G63" s="16"/>
      <c r="H63" s="16"/>
    </row>
    <row r="64" spans="2:8" ht="15.75" thickBot="1">
      <c r="B64" s="27"/>
      <c r="C64" s="36"/>
      <c r="D64" s="11" t="s">
        <v>13</v>
      </c>
      <c r="E64" s="11"/>
      <c r="F64" s="41"/>
      <c r="G64" s="17"/>
      <c r="H64" s="17"/>
    </row>
    <row r="65" spans="2:8" ht="15.75" customHeight="1" thickBot="1">
      <c r="B65" s="25" t="s">
        <v>35</v>
      </c>
      <c r="C65" s="34" t="s">
        <v>34</v>
      </c>
      <c r="D65" s="11" t="s">
        <v>33</v>
      </c>
      <c r="E65" s="11"/>
      <c r="F65" s="40">
        <v>350</v>
      </c>
      <c r="G65" s="42">
        <f>E65+E66</f>
        <v>0</v>
      </c>
      <c r="H65" s="15">
        <f>F65*G65</f>
        <v>0</v>
      </c>
    </row>
    <row r="66" spans="2:8" ht="15.75" thickBot="1">
      <c r="B66" s="27"/>
      <c r="C66" s="36"/>
      <c r="D66" s="11" t="s">
        <v>19</v>
      </c>
      <c r="E66" s="11"/>
      <c r="F66" s="41"/>
      <c r="G66" s="17"/>
      <c r="H66" s="17"/>
    </row>
    <row r="67" spans="2:8" ht="15.75" customHeight="1" thickBot="1">
      <c r="B67" s="25" t="s">
        <v>37</v>
      </c>
      <c r="C67" s="34" t="s">
        <v>36</v>
      </c>
      <c r="D67" s="11" t="s">
        <v>22</v>
      </c>
      <c r="E67" s="11"/>
      <c r="F67" s="40">
        <v>300</v>
      </c>
      <c r="G67" s="42">
        <f>E67+E68</f>
        <v>0</v>
      </c>
      <c r="H67" s="15">
        <f>F67*G67</f>
        <v>0</v>
      </c>
    </row>
    <row r="68" spans="2:8" ht="15.75" thickBot="1">
      <c r="B68" s="27"/>
      <c r="C68" s="36"/>
      <c r="D68" s="11" t="s">
        <v>13</v>
      </c>
      <c r="E68" s="11"/>
      <c r="F68" s="41"/>
      <c r="G68" s="17"/>
      <c r="H68" s="17"/>
    </row>
    <row r="69" spans="2:8" ht="15.75" customHeight="1" thickBot="1">
      <c r="B69" s="25" t="s">
        <v>38</v>
      </c>
      <c r="C69" s="34" t="s">
        <v>36</v>
      </c>
      <c r="D69" s="11" t="s">
        <v>22</v>
      </c>
      <c r="E69" s="11"/>
      <c r="F69" s="40">
        <v>300</v>
      </c>
      <c r="G69" s="42">
        <f>E69+E70</f>
        <v>0</v>
      </c>
      <c r="H69" s="15">
        <f>F69*G69</f>
        <v>0</v>
      </c>
    </row>
    <row r="70" spans="2:8" ht="15.75" thickBot="1">
      <c r="B70" s="27"/>
      <c r="C70" s="36"/>
      <c r="D70" s="11" t="s">
        <v>20</v>
      </c>
      <c r="E70" s="11"/>
      <c r="F70" s="41"/>
      <c r="G70" s="17"/>
      <c r="H70" s="17"/>
    </row>
    <row r="71" spans="2:8" ht="15.75" customHeight="1" thickBot="1">
      <c r="B71" s="25" t="s">
        <v>39</v>
      </c>
      <c r="C71" s="34" t="s">
        <v>36</v>
      </c>
      <c r="D71" s="11" t="s">
        <v>13</v>
      </c>
      <c r="E71" s="11"/>
      <c r="F71" s="40">
        <v>300</v>
      </c>
      <c r="G71" s="42">
        <f>E71+E72+E73</f>
        <v>0</v>
      </c>
      <c r="H71" s="15">
        <f>F71*G71</f>
        <v>0</v>
      </c>
    </row>
    <row r="72" spans="2:8" ht="15.75" thickBot="1">
      <c r="B72" s="26"/>
      <c r="C72" s="35"/>
      <c r="D72" s="11" t="s">
        <v>22</v>
      </c>
      <c r="E72" s="11"/>
      <c r="F72" s="43"/>
      <c r="G72" s="16"/>
      <c r="H72" s="16"/>
    </row>
    <row r="73" spans="2:8" ht="15.75" thickBot="1">
      <c r="B73" s="27"/>
      <c r="C73" s="36"/>
      <c r="D73" s="11" t="s">
        <v>20</v>
      </c>
      <c r="E73" s="11"/>
      <c r="F73" s="41"/>
      <c r="G73" s="17"/>
      <c r="H73" s="17"/>
    </row>
    <row r="74" spans="2:8" ht="15.75" customHeight="1" thickBot="1">
      <c r="B74" s="25" t="s">
        <v>40</v>
      </c>
      <c r="C74" s="34" t="s">
        <v>36</v>
      </c>
      <c r="D74" s="11" t="s">
        <v>13</v>
      </c>
      <c r="E74" s="11"/>
      <c r="F74" s="40">
        <v>300</v>
      </c>
      <c r="G74" s="42">
        <f>E74+E75</f>
        <v>0</v>
      </c>
      <c r="H74" s="15">
        <f>F74*G74</f>
        <v>0</v>
      </c>
    </row>
    <row r="75" spans="2:8" ht="15.75" thickBot="1">
      <c r="B75" s="27"/>
      <c r="C75" s="36"/>
      <c r="D75" s="11" t="s">
        <v>20</v>
      </c>
      <c r="E75" s="11"/>
      <c r="F75" s="41"/>
      <c r="G75" s="17"/>
      <c r="H75" s="17"/>
    </row>
    <row r="76" spans="2:8" ht="15.75" customHeight="1" thickBot="1">
      <c r="B76" s="25" t="s">
        <v>41</v>
      </c>
      <c r="C76" s="34" t="s">
        <v>36</v>
      </c>
      <c r="D76" s="11" t="s">
        <v>22</v>
      </c>
      <c r="E76" s="11"/>
      <c r="F76" s="40">
        <v>300</v>
      </c>
      <c r="G76" s="42">
        <f>E76+E77</f>
        <v>0</v>
      </c>
      <c r="H76" s="15">
        <f>F76*G76</f>
        <v>0</v>
      </c>
    </row>
    <row r="77" spans="2:8" ht="15.75" thickBot="1">
      <c r="B77" s="27"/>
      <c r="C77" s="36"/>
      <c r="D77" s="7" t="s">
        <v>20</v>
      </c>
      <c r="E77" s="12"/>
      <c r="F77" s="41"/>
      <c r="G77" s="17"/>
      <c r="H77" s="17"/>
    </row>
    <row r="78" spans="2:8" ht="15.75" thickBot="1">
      <c r="B78" s="3" t="s">
        <v>43</v>
      </c>
      <c r="C78" s="59" t="s">
        <v>42</v>
      </c>
      <c r="D78" s="60"/>
      <c r="E78" s="61"/>
      <c r="F78" s="9">
        <v>275</v>
      </c>
      <c r="G78" s="4"/>
      <c r="H78" s="6">
        <f>F78*G78</f>
        <v>0</v>
      </c>
    </row>
    <row r="79" spans="2:8" ht="15.75" thickBot="1">
      <c r="B79" s="3" t="s">
        <v>44</v>
      </c>
      <c r="C79" s="59" t="s">
        <v>42</v>
      </c>
      <c r="D79" s="60"/>
      <c r="E79" s="61"/>
      <c r="F79" s="8">
        <v>275</v>
      </c>
      <c r="G79" s="4"/>
      <c r="H79" s="6">
        <f t="shared" ref="H79:H116" si="0">F79*G79</f>
        <v>0</v>
      </c>
    </row>
    <row r="80" spans="2:8" ht="15.75" thickBot="1">
      <c r="B80" s="3" t="s">
        <v>45</v>
      </c>
      <c r="C80" s="59" t="s">
        <v>42</v>
      </c>
      <c r="D80" s="60"/>
      <c r="E80" s="61"/>
      <c r="F80" s="8">
        <v>275</v>
      </c>
      <c r="G80" s="4"/>
      <c r="H80" s="6">
        <f t="shared" si="0"/>
        <v>0</v>
      </c>
    </row>
    <row r="81" spans="2:8" ht="15.75" thickBot="1">
      <c r="B81" s="3" t="s">
        <v>46</v>
      </c>
      <c r="C81" s="59" t="s">
        <v>42</v>
      </c>
      <c r="D81" s="60"/>
      <c r="E81" s="61"/>
      <c r="F81" s="8">
        <v>275</v>
      </c>
      <c r="G81" s="4"/>
      <c r="H81" s="6">
        <f t="shared" si="0"/>
        <v>0</v>
      </c>
    </row>
    <row r="82" spans="2:8" ht="15.75" thickBot="1">
      <c r="B82" s="3" t="s">
        <v>47</v>
      </c>
      <c r="C82" s="59" t="s">
        <v>42</v>
      </c>
      <c r="D82" s="60"/>
      <c r="E82" s="61"/>
      <c r="F82" s="8">
        <v>275</v>
      </c>
      <c r="G82" s="4"/>
      <c r="H82" s="6">
        <f t="shared" si="0"/>
        <v>0</v>
      </c>
    </row>
    <row r="83" spans="2:8" ht="15.75" thickBot="1">
      <c r="B83" s="3" t="s">
        <v>48</v>
      </c>
      <c r="C83" s="59" t="s">
        <v>42</v>
      </c>
      <c r="D83" s="60"/>
      <c r="E83" s="61"/>
      <c r="F83" s="8">
        <v>275</v>
      </c>
      <c r="G83" s="4"/>
      <c r="H83" s="6">
        <f t="shared" si="0"/>
        <v>0</v>
      </c>
    </row>
    <row r="84" spans="2:8" ht="15.75" thickBot="1">
      <c r="B84" s="3" t="s">
        <v>49</v>
      </c>
      <c r="C84" s="59" t="s">
        <v>42</v>
      </c>
      <c r="D84" s="60"/>
      <c r="E84" s="61"/>
      <c r="F84" s="8">
        <v>275</v>
      </c>
      <c r="G84" s="4"/>
      <c r="H84" s="6">
        <f t="shared" si="0"/>
        <v>0</v>
      </c>
    </row>
    <row r="85" spans="2:8" ht="15.75" thickBot="1">
      <c r="B85" s="3" t="s">
        <v>50</v>
      </c>
      <c r="C85" s="59" t="s">
        <v>42</v>
      </c>
      <c r="D85" s="60"/>
      <c r="E85" s="61"/>
      <c r="F85" s="8">
        <v>275</v>
      </c>
      <c r="G85" s="4"/>
      <c r="H85" s="6">
        <f t="shared" si="0"/>
        <v>0</v>
      </c>
    </row>
    <row r="86" spans="2:8" ht="15.75" thickBot="1">
      <c r="B86" s="3" t="s">
        <v>51</v>
      </c>
      <c r="C86" s="59" t="s">
        <v>42</v>
      </c>
      <c r="D86" s="60"/>
      <c r="E86" s="61"/>
      <c r="F86" s="8">
        <v>275</v>
      </c>
      <c r="G86" s="4"/>
      <c r="H86" s="6">
        <f t="shared" si="0"/>
        <v>0</v>
      </c>
    </row>
    <row r="87" spans="2:8" ht="15.75" thickBot="1">
      <c r="B87" s="3" t="s">
        <v>52</v>
      </c>
      <c r="C87" s="59" t="s">
        <v>42</v>
      </c>
      <c r="D87" s="60"/>
      <c r="E87" s="61"/>
      <c r="F87" s="8">
        <v>275</v>
      </c>
      <c r="G87" s="4"/>
      <c r="H87" s="6">
        <f t="shared" si="0"/>
        <v>0</v>
      </c>
    </row>
    <row r="88" spans="2:8" ht="15.75" thickBot="1">
      <c r="B88" s="3" t="s">
        <v>53</v>
      </c>
      <c r="C88" s="59" t="s">
        <v>42</v>
      </c>
      <c r="D88" s="60"/>
      <c r="E88" s="61"/>
      <c r="F88" s="8">
        <v>275</v>
      </c>
      <c r="G88" s="4"/>
      <c r="H88" s="6">
        <f t="shared" si="0"/>
        <v>0</v>
      </c>
    </row>
    <row r="89" spans="2:8" ht="15.75" thickBot="1">
      <c r="B89" s="3" t="s">
        <v>54</v>
      </c>
      <c r="C89" s="59" t="s">
        <v>42</v>
      </c>
      <c r="D89" s="60"/>
      <c r="E89" s="61"/>
      <c r="F89" s="8">
        <v>275</v>
      </c>
      <c r="G89" s="4"/>
      <c r="H89" s="6">
        <f t="shared" si="0"/>
        <v>0</v>
      </c>
    </row>
    <row r="90" spans="2:8" ht="15.75" thickBot="1">
      <c r="B90" s="3" t="s">
        <v>55</v>
      </c>
      <c r="C90" s="59" t="s">
        <v>42</v>
      </c>
      <c r="D90" s="60"/>
      <c r="E90" s="61"/>
      <c r="F90" s="8">
        <v>275</v>
      </c>
      <c r="G90" s="4"/>
      <c r="H90" s="6">
        <f t="shared" si="0"/>
        <v>0</v>
      </c>
    </row>
    <row r="91" spans="2:8" ht="15.75" thickBot="1">
      <c r="B91" s="3" t="s">
        <v>57</v>
      </c>
      <c r="C91" s="59" t="s">
        <v>56</v>
      </c>
      <c r="D91" s="60"/>
      <c r="E91" s="61"/>
      <c r="F91" s="9">
        <v>300</v>
      </c>
      <c r="G91" s="4"/>
      <c r="H91" s="6">
        <f t="shared" si="0"/>
        <v>0</v>
      </c>
    </row>
    <row r="92" spans="2:8" ht="15.75" thickBot="1">
      <c r="B92" s="3" t="s">
        <v>59</v>
      </c>
      <c r="C92" s="59" t="s">
        <v>58</v>
      </c>
      <c r="D92" s="60"/>
      <c r="E92" s="61"/>
      <c r="F92" s="9">
        <v>100</v>
      </c>
      <c r="G92" s="4"/>
      <c r="H92" s="6">
        <f t="shared" si="0"/>
        <v>0</v>
      </c>
    </row>
    <row r="93" spans="2:8" ht="15.75" thickBot="1">
      <c r="B93" s="3" t="s">
        <v>61</v>
      </c>
      <c r="C93" s="59" t="s">
        <v>60</v>
      </c>
      <c r="D93" s="60"/>
      <c r="E93" s="61"/>
      <c r="F93" s="9">
        <v>300</v>
      </c>
      <c r="G93" s="4"/>
      <c r="H93" s="6">
        <f t="shared" si="0"/>
        <v>0</v>
      </c>
    </row>
    <row r="94" spans="2:8" ht="15.75" thickBot="1">
      <c r="B94" s="3" t="s">
        <v>63</v>
      </c>
      <c r="C94" s="59" t="s">
        <v>62</v>
      </c>
      <c r="D94" s="60"/>
      <c r="E94" s="61"/>
      <c r="F94" s="9">
        <v>250</v>
      </c>
      <c r="G94" s="4"/>
      <c r="H94" s="6">
        <f t="shared" si="0"/>
        <v>0</v>
      </c>
    </row>
    <row r="95" spans="2:8" ht="15.75" thickBot="1">
      <c r="B95" s="3" t="s">
        <v>65</v>
      </c>
      <c r="C95" s="59" t="s">
        <v>64</v>
      </c>
      <c r="D95" s="60"/>
      <c r="E95" s="61"/>
      <c r="F95" s="9">
        <v>300</v>
      </c>
      <c r="G95" s="4"/>
      <c r="H95" s="6">
        <f t="shared" si="0"/>
        <v>0</v>
      </c>
    </row>
    <row r="96" spans="2:8" ht="15.75" thickBot="1">
      <c r="B96" s="3" t="s">
        <v>67</v>
      </c>
      <c r="C96" s="59" t="s">
        <v>66</v>
      </c>
      <c r="D96" s="60"/>
      <c r="E96" s="61"/>
      <c r="F96" s="9">
        <v>1500</v>
      </c>
      <c r="G96" s="4"/>
      <c r="H96" s="6">
        <f t="shared" si="0"/>
        <v>0</v>
      </c>
    </row>
    <row r="97" spans="2:8" ht="15.75" thickBot="1">
      <c r="B97" s="3" t="s">
        <v>68</v>
      </c>
      <c r="C97" s="59" t="s">
        <v>66</v>
      </c>
      <c r="D97" s="60"/>
      <c r="E97" s="61"/>
      <c r="F97" s="9">
        <v>1500</v>
      </c>
      <c r="G97" s="4"/>
      <c r="H97" s="6">
        <f t="shared" si="0"/>
        <v>0</v>
      </c>
    </row>
    <row r="98" spans="2:8" ht="15.75" thickBot="1">
      <c r="B98" s="3" t="s">
        <v>69</v>
      </c>
      <c r="C98" s="59" t="s">
        <v>66</v>
      </c>
      <c r="D98" s="60"/>
      <c r="E98" s="61"/>
      <c r="F98" s="9">
        <v>1500</v>
      </c>
      <c r="G98" s="4"/>
      <c r="H98" s="6">
        <f t="shared" si="0"/>
        <v>0</v>
      </c>
    </row>
    <row r="99" spans="2:8" ht="15.75" thickBot="1">
      <c r="B99" s="3" t="s">
        <v>70</v>
      </c>
      <c r="C99" s="59" t="s">
        <v>66</v>
      </c>
      <c r="D99" s="60"/>
      <c r="E99" s="61"/>
      <c r="F99" s="9">
        <v>1500</v>
      </c>
      <c r="G99" s="4"/>
      <c r="H99" s="6">
        <f t="shared" si="0"/>
        <v>0</v>
      </c>
    </row>
    <row r="100" spans="2:8" ht="15.75" thickBot="1">
      <c r="B100" s="3" t="s">
        <v>71</v>
      </c>
      <c r="C100" s="59" t="s">
        <v>66</v>
      </c>
      <c r="D100" s="60"/>
      <c r="E100" s="61"/>
      <c r="F100" s="9">
        <v>1500</v>
      </c>
      <c r="G100" s="4"/>
      <c r="H100" s="6">
        <f t="shared" si="0"/>
        <v>0</v>
      </c>
    </row>
    <row r="101" spans="2:8" ht="15.75" thickBot="1">
      <c r="B101" s="3" t="s">
        <v>73</v>
      </c>
      <c r="C101" s="62" t="s">
        <v>72</v>
      </c>
      <c r="D101" s="63"/>
      <c r="E101" s="64"/>
      <c r="F101" s="9">
        <v>1000</v>
      </c>
      <c r="G101" s="4"/>
      <c r="H101" s="6">
        <f t="shared" si="0"/>
        <v>0</v>
      </c>
    </row>
    <row r="102" spans="2:8" ht="15.75" thickBot="1">
      <c r="B102" s="3" t="s">
        <v>75</v>
      </c>
      <c r="C102" s="59" t="s">
        <v>74</v>
      </c>
      <c r="D102" s="60"/>
      <c r="E102" s="61"/>
      <c r="F102" s="9">
        <v>250</v>
      </c>
      <c r="G102" s="4"/>
      <c r="H102" s="6">
        <f t="shared" si="0"/>
        <v>0</v>
      </c>
    </row>
    <row r="103" spans="2:8" ht="15.75" thickBot="1">
      <c r="B103" s="3" t="s">
        <v>77</v>
      </c>
      <c r="C103" s="59" t="s">
        <v>76</v>
      </c>
      <c r="D103" s="60"/>
      <c r="E103" s="61"/>
      <c r="F103" s="9">
        <v>100</v>
      </c>
      <c r="G103" s="4"/>
      <c r="H103" s="6">
        <f t="shared" si="0"/>
        <v>0</v>
      </c>
    </row>
    <row r="104" spans="2:8" ht="15.75" thickBot="1">
      <c r="B104" s="3" t="s">
        <v>79</v>
      </c>
      <c r="C104" s="59" t="s">
        <v>78</v>
      </c>
      <c r="D104" s="60"/>
      <c r="E104" s="61"/>
      <c r="F104" s="9">
        <v>150</v>
      </c>
      <c r="G104" s="4"/>
      <c r="H104" s="6">
        <f t="shared" si="0"/>
        <v>0</v>
      </c>
    </row>
    <row r="105" spans="2:8" ht="15.75" thickBot="1">
      <c r="B105" s="3" t="s">
        <v>81</v>
      </c>
      <c r="C105" s="59" t="s">
        <v>80</v>
      </c>
      <c r="D105" s="60"/>
      <c r="E105" s="61"/>
      <c r="F105" s="9">
        <v>250</v>
      </c>
      <c r="G105" s="4"/>
      <c r="H105" s="6">
        <f t="shared" si="0"/>
        <v>0</v>
      </c>
    </row>
    <row r="106" spans="2:8" ht="15.75" thickBot="1">
      <c r="B106" s="3" t="s">
        <v>83</v>
      </c>
      <c r="C106" s="59" t="s">
        <v>82</v>
      </c>
      <c r="D106" s="60"/>
      <c r="E106" s="61"/>
      <c r="F106" s="9">
        <v>900</v>
      </c>
      <c r="G106" s="4"/>
      <c r="H106" s="6">
        <f t="shared" si="0"/>
        <v>0</v>
      </c>
    </row>
    <row r="107" spans="2:8" ht="15.75" thickBot="1">
      <c r="B107" s="3" t="s">
        <v>85</v>
      </c>
      <c r="C107" s="59" t="s">
        <v>84</v>
      </c>
      <c r="D107" s="60"/>
      <c r="E107" s="61"/>
      <c r="F107" s="9">
        <v>450</v>
      </c>
      <c r="G107" s="4"/>
      <c r="H107" s="6">
        <f t="shared" si="0"/>
        <v>0</v>
      </c>
    </row>
    <row r="108" spans="2:8" ht="15.75" thickBot="1">
      <c r="B108" s="3" t="s">
        <v>87</v>
      </c>
      <c r="C108" s="59" t="s">
        <v>86</v>
      </c>
      <c r="D108" s="60"/>
      <c r="E108" s="61"/>
      <c r="F108" s="9">
        <v>250</v>
      </c>
      <c r="G108" s="4"/>
      <c r="H108" s="6">
        <f t="shared" si="0"/>
        <v>0</v>
      </c>
    </row>
    <row r="109" spans="2:8" ht="15.75" thickBot="1">
      <c r="B109" s="3" t="s">
        <v>89</v>
      </c>
      <c r="C109" s="59" t="s">
        <v>88</v>
      </c>
      <c r="D109" s="60"/>
      <c r="E109" s="61"/>
      <c r="F109" s="9">
        <v>250</v>
      </c>
      <c r="G109" s="4"/>
      <c r="H109" s="6">
        <f t="shared" si="0"/>
        <v>0</v>
      </c>
    </row>
    <row r="110" spans="2:8" ht="15.75" thickBot="1">
      <c r="B110" s="3" t="s">
        <v>91</v>
      </c>
      <c r="C110" s="59" t="s">
        <v>90</v>
      </c>
      <c r="D110" s="60"/>
      <c r="E110" s="61"/>
      <c r="F110" s="9">
        <v>2500</v>
      </c>
      <c r="G110" s="4"/>
      <c r="H110" s="6">
        <f t="shared" si="0"/>
        <v>0</v>
      </c>
    </row>
    <row r="111" spans="2:8" ht="15.75" thickBot="1">
      <c r="B111" s="3" t="s">
        <v>93</v>
      </c>
      <c r="C111" s="59" t="s">
        <v>92</v>
      </c>
      <c r="D111" s="60"/>
      <c r="E111" s="61"/>
      <c r="F111" s="9">
        <v>750</v>
      </c>
      <c r="G111" s="4"/>
      <c r="H111" s="6">
        <f t="shared" si="0"/>
        <v>0</v>
      </c>
    </row>
    <row r="112" spans="2:8" ht="15.75" thickBot="1">
      <c r="B112" s="3" t="s">
        <v>95</v>
      </c>
      <c r="C112" s="59" t="s">
        <v>94</v>
      </c>
      <c r="D112" s="60"/>
      <c r="E112" s="61"/>
      <c r="F112" s="9">
        <v>200</v>
      </c>
      <c r="G112" s="4"/>
      <c r="H112" s="6">
        <f t="shared" si="0"/>
        <v>0</v>
      </c>
    </row>
    <row r="113" spans="2:8" ht="15.75" thickBot="1">
      <c r="B113" s="3" t="s">
        <v>97</v>
      </c>
      <c r="C113" s="59" t="s">
        <v>96</v>
      </c>
      <c r="D113" s="60"/>
      <c r="E113" s="61"/>
      <c r="F113" s="9">
        <v>750</v>
      </c>
      <c r="G113" s="4"/>
      <c r="H113" s="6">
        <f t="shared" si="0"/>
        <v>0</v>
      </c>
    </row>
    <row r="114" spans="2:8" ht="15.75" thickBot="1">
      <c r="B114" s="3" t="s">
        <v>99</v>
      </c>
      <c r="C114" s="59" t="s">
        <v>98</v>
      </c>
      <c r="D114" s="60"/>
      <c r="E114" s="61"/>
      <c r="F114" s="9">
        <v>250</v>
      </c>
      <c r="G114" s="4"/>
      <c r="H114" s="6">
        <f t="shared" si="0"/>
        <v>0</v>
      </c>
    </row>
    <row r="115" spans="2:8" ht="15.75" thickBot="1">
      <c r="B115" s="3" t="s">
        <v>101</v>
      </c>
      <c r="C115" s="59" t="s">
        <v>100</v>
      </c>
      <c r="D115" s="60"/>
      <c r="E115" s="61"/>
      <c r="F115" s="9">
        <v>350</v>
      </c>
      <c r="G115" s="4"/>
      <c r="H115" s="6">
        <f t="shared" si="0"/>
        <v>0</v>
      </c>
    </row>
    <row r="116" spans="2:8" ht="15.75" thickBot="1">
      <c r="B116" s="3" t="s">
        <v>103</v>
      </c>
      <c r="C116" s="59" t="s">
        <v>102</v>
      </c>
      <c r="D116" s="60"/>
      <c r="E116" s="61"/>
      <c r="F116" s="9">
        <v>150</v>
      </c>
      <c r="G116" s="4"/>
      <c r="H116" s="6">
        <f t="shared" si="0"/>
        <v>0</v>
      </c>
    </row>
    <row r="117" spans="2:8" ht="15.75" thickBot="1">
      <c r="G117" s="5" t="s">
        <v>104</v>
      </c>
      <c r="H117" s="6">
        <f>SUM(H16:H116)</f>
        <v>0</v>
      </c>
    </row>
  </sheetData>
  <mergeCells count="167">
    <mergeCell ref="B2:H3"/>
    <mergeCell ref="B5:C5"/>
    <mergeCell ref="B6:C6"/>
    <mergeCell ref="B7:C7"/>
    <mergeCell ref="C112:E112"/>
    <mergeCell ref="C113:E113"/>
    <mergeCell ref="C108:E108"/>
    <mergeCell ref="C109:E109"/>
    <mergeCell ref="C110:E110"/>
    <mergeCell ref="C111:E111"/>
    <mergeCell ref="C106:E106"/>
    <mergeCell ref="C107:E107"/>
    <mergeCell ref="C96:E96"/>
    <mergeCell ref="C97:E97"/>
    <mergeCell ref="C98:E98"/>
    <mergeCell ref="C99:E99"/>
    <mergeCell ref="C95:E95"/>
    <mergeCell ref="C85:E85"/>
    <mergeCell ref="C86:E86"/>
    <mergeCell ref="C87:E87"/>
    <mergeCell ref="C88:E88"/>
    <mergeCell ref="C114:E114"/>
    <mergeCell ref="C115:E115"/>
    <mergeCell ref="C116:E116"/>
    <mergeCell ref="C57:E57"/>
    <mergeCell ref="C58:E58"/>
    <mergeCell ref="C100:E100"/>
    <mergeCell ref="C101:E101"/>
    <mergeCell ref="C102:E102"/>
    <mergeCell ref="C104:E104"/>
    <mergeCell ref="C103:E103"/>
    <mergeCell ref="C105:E105"/>
    <mergeCell ref="C89:E89"/>
    <mergeCell ref="C90:E90"/>
    <mergeCell ref="C91:E91"/>
    <mergeCell ref="C92:E92"/>
    <mergeCell ref="C93:E93"/>
    <mergeCell ref="C94:E94"/>
    <mergeCell ref="C78:E78"/>
    <mergeCell ref="C79:E79"/>
    <mergeCell ref="C80:E80"/>
    <mergeCell ref="C81:E81"/>
    <mergeCell ref="C82:E82"/>
    <mergeCell ref="C83:E83"/>
    <mergeCell ref="C84:E84"/>
    <mergeCell ref="G74:G75"/>
    <mergeCell ref="G76:G77"/>
    <mergeCell ref="F13:F15"/>
    <mergeCell ref="H13:H15"/>
    <mergeCell ref="B13:B15"/>
    <mergeCell ref="D13:E15"/>
    <mergeCell ref="G53:G56"/>
    <mergeCell ref="G59:G61"/>
    <mergeCell ref="G62:G64"/>
    <mergeCell ref="G65:G66"/>
    <mergeCell ref="G67:G68"/>
    <mergeCell ref="G69:G70"/>
    <mergeCell ref="G36:G38"/>
    <mergeCell ref="G39:G41"/>
    <mergeCell ref="G42:G43"/>
    <mergeCell ref="G44:G46"/>
    <mergeCell ref="G47:G50"/>
    <mergeCell ref="G51:G52"/>
    <mergeCell ref="F71:F73"/>
    <mergeCell ref="F74:F75"/>
    <mergeCell ref="F76:F77"/>
    <mergeCell ref="G13:G15"/>
    <mergeCell ref="G16:G18"/>
    <mergeCell ref="F44:F46"/>
    <mergeCell ref="F47:F50"/>
    <mergeCell ref="F51:F52"/>
    <mergeCell ref="C71:C73"/>
    <mergeCell ref="G19:G22"/>
    <mergeCell ref="G23:G25"/>
    <mergeCell ref="G26:G28"/>
    <mergeCell ref="G29:G33"/>
    <mergeCell ref="G34:G35"/>
    <mergeCell ref="F53:F56"/>
    <mergeCell ref="F59:F61"/>
    <mergeCell ref="F62:F64"/>
    <mergeCell ref="F65:F66"/>
    <mergeCell ref="G71:G73"/>
    <mergeCell ref="C76:C77"/>
    <mergeCell ref="F16:F18"/>
    <mergeCell ref="F19:F22"/>
    <mergeCell ref="F23:F25"/>
    <mergeCell ref="F26:F28"/>
    <mergeCell ref="F29:F33"/>
    <mergeCell ref="F34:F35"/>
    <mergeCell ref="C53:C56"/>
    <mergeCell ref="C59:C61"/>
    <mergeCell ref="C62:C64"/>
    <mergeCell ref="C65:C66"/>
    <mergeCell ref="C67:C68"/>
    <mergeCell ref="C69:C70"/>
    <mergeCell ref="C36:C38"/>
    <mergeCell ref="C39:C41"/>
    <mergeCell ref="C42:C43"/>
    <mergeCell ref="C44:C46"/>
    <mergeCell ref="C47:C50"/>
    <mergeCell ref="C51:C52"/>
    <mergeCell ref="F67:F68"/>
    <mergeCell ref="F69:F70"/>
    <mergeCell ref="F36:F38"/>
    <mergeCell ref="F39:F41"/>
    <mergeCell ref="F42:F43"/>
    <mergeCell ref="B74:B75"/>
    <mergeCell ref="B76:B77"/>
    <mergeCell ref="C13:C15"/>
    <mergeCell ref="C16:C18"/>
    <mergeCell ref="C19:C22"/>
    <mergeCell ref="C23:C25"/>
    <mergeCell ref="C26:C28"/>
    <mergeCell ref="C29:C33"/>
    <mergeCell ref="C34:C35"/>
    <mergeCell ref="B53:B56"/>
    <mergeCell ref="B59:B61"/>
    <mergeCell ref="B62:B64"/>
    <mergeCell ref="B65:B66"/>
    <mergeCell ref="B67:B68"/>
    <mergeCell ref="B69:B70"/>
    <mergeCell ref="B36:B38"/>
    <mergeCell ref="B39:B41"/>
    <mergeCell ref="B42:B43"/>
    <mergeCell ref="B44:B46"/>
    <mergeCell ref="B47:B50"/>
    <mergeCell ref="B51:B52"/>
    <mergeCell ref="B16:B18"/>
    <mergeCell ref="B19:B22"/>
    <mergeCell ref="C74:C75"/>
    <mergeCell ref="B23:B25"/>
    <mergeCell ref="B26:B28"/>
    <mergeCell ref="B29:B33"/>
    <mergeCell ref="B34:B35"/>
    <mergeCell ref="H76:H77"/>
    <mergeCell ref="H71:H73"/>
    <mergeCell ref="H74:H75"/>
    <mergeCell ref="H67:H68"/>
    <mergeCell ref="H69:H70"/>
    <mergeCell ref="H62:H64"/>
    <mergeCell ref="H65:H66"/>
    <mergeCell ref="H53:H56"/>
    <mergeCell ref="H59:H61"/>
    <mergeCell ref="H47:H50"/>
    <mergeCell ref="H51:H52"/>
    <mergeCell ref="H42:H43"/>
    <mergeCell ref="H44:H46"/>
    <mergeCell ref="H36:H38"/>
    <mergeCell ref="H39:H41"/>
    <mergeCell ref="H29:H33"/>
    <mergeCell ref="H34:H35"/>
    <mergeCell ref="H23:H25"/>
    <mergeCell ref="H26:H28"/>
    <mergeCell ref="B71:B73"/>
    <mergeCell ref="H19:H22"/>
    <mergeCell ref="D7:H7"/>
    <mergeCell ref="D8:H8"/>
    <mergeCell ref="D9:H9"/>
    <mergeCell ref="D10:H10"/>
    <mergeCell ref="H16:H18"/>
    <mergeCell ref="D5:H5"/>
    <mergeCell ref="D6:H6"/>
    <mergeCell ref="D11:H11"/>
    <mergeCell ref="B12:H12"/>
    <mergeCell ref="B8:C8"/>
    <mergeCell ref="B9:C9"/>
    <mergeCell ref="B10:C10"/>
  </mergeCells>
  <pageMargins left="0.7" right="0.7" top="0.75" bottom="0.75" header="0.3" footer="0.3"/>
  <pageSetup paperSize="9" scale="81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Manar</dc:creator>
  <cp:lastModifiedBy>Manar Khafaji</cp:lastModifiedBy>
  <cp:lastPrinted>2014-09-14T12:36:12Z</cp:lastPrinted>
  <dcterms:created xsi:type="dcterms:W3CDTF">2014-09-14T11:53:06Z</dcterms:created>
  <dcterms:modified xsi:type="dcterms:W3CDTF">2015-01-26T15:09:43Z</dcterms:modified>
</cp:coreProperties>
</file>